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lderrey\Desktop\ORDEN DE MERITO\"/>
    </mc:Choice>
  </mc:AlternateContent>
  <bookViews>
    <workbookView xWindow="0" yWindow="0" windowWidth="23040" windowHeight="9384" tabRatio="812" activeTab="2"/>
  </bookViews>
  <sheets>
    <sheet name="OM 2022 VALDERREY " sheetId="6" r:id="rId1"/>
    <sheet name="VALDERREY HC 1º" sheetId="11" r:id="rId2"/>
    <sheet name="VALDERREY HC 2º" sheetId="12" r:id="rId3"/>
    <sheet name="COPA SENIOR VALDERREY 2021" sheetId="8" r:id="rId4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C28" i="12" l="1"/>
  <c r="AC43" i="12"/>
  <c r="AC48" i="12"/>
  <c r="AC49" i="12"/>
  <c r="AC50" i="12"/>
  <c r="AC30" i="11"/>
  <c r="AC35" i="11"/>
  <c r="AC36" i="11"/>
  <c r="AC37" i="11"/>
  <c r="AC38" i="11"/>
  <c r="AC39" i="11"/>
  <c r="U37" i="6"/>
  <c r="U51" i="6"/>
  <c r="U58" i="6"/>
  <c r="U59" i="6"/>
  <c r="U60" i="6"/>
  <c r="AC45" i="12" l="1"/>
  <c r="AC46" i="12"/>
  <c r="AC51" i="12"/>
  <c r="AC34" i="12"/>
  <c r="AC36" i="12"/>
  <c r="AC25" i="11"/>
  <c r="AC40" i="11"/>
  <c r="AC28" i="11"/>
  <c r="AC31" i="11"/>
  <c r="AC27" i="11"/>
  <c r="U40" i="6"/>
  <c r="U39" i="6"/>
  <c r="U31" i="6"/>
  <c r="D31" i="8" l="1"/>
  <c r="D33" i="8"/>
  <c r="AH32" i="8"/>
  <c r="D32" i="8"/>
  <c r="AH33" i="8"/>
  <c r="AC44" i="12"/>
  <c r="AC30" i="12"/>
  <c r="AC41" i="12"/>
  <c r="AC24" i="12"/>
  <c r="AC16" i="12"/>
  <c r="AC20" i="12"/>
  <c r="AC47" i="12"/>
  <c r="U50" i="6"/>
  <c r="U46" i="6"/>
  <c r="U55" i="6"/>
  <c r="AC12" i="11" l="1"/>
  <c r="AC8" i="11"/>
  <c r="AC11" i="11"/>
  <c r="AC13" i="11"/>
  <c r="AC10" i="11"/>
  <c r="AC14" i="11"/>
  <c r="AC18" i="11"/>
  <c r="AC15" i="11"/>
  <c r="AC22" i="11"/>
  <c r="AC23" i="11"/>
  <c r="AC20" i="11"/>
  <c r="AC16" i="11"/>
  <c r="AC26" i="11"/>
  <c r="AC19" i="11"/>
  <c r="AC17" i="11"/>
  <c r="AC21" i="11"/>
  <c r="AC29" i="11"/>
  <c r="AC32" i="11"/>
  <c r="AC24" i="11"/>
  <c r="AC33" i="11"/>
  <c r="AC34" i="11"/>
  <c r="AC9" i="12"/>
  <c r="AC12" i="12"/>
  <c r="AC8" i="12"/>
  <c r="AC11" i="12"/>
  <c r="AC15" i="12"/>
  <c r="AC19" i="12"/>
  <c r="AC21" i="12"/>
  <c r="AC22" i="12"/>
  <c r="AC25" i="12"/>
  <c r="AC17" i="12"/>
  <c r="AC18" i="12"/>
  <c r="AC27" i="12"/>
  <c r="AC26" i="12"/>
  <c r="AC14" i="12"/>
  <c r="AC13" i="12"/>
  <c r="AC31" i="12"/>
  <c r="AC29" i="12"/>
  <c r="AC23" i="12"/>
  <c r="AC38" i="12"/>
  <c r="AC39" i="12"/>
  <c r="AC40" i="12"/>
  <c r="AC42" i="12"/>
  <c r="AC33" i="12"/>
  <c r="AC37" i="12"/>
  <c r="AC32" i="12"/>
  <c r="AC35" i="12"/>
  <c r="D21" i="8" l="1"/>
  <c r="AH21" i="8"/>
  <c r="D30" i="8"/>
  <c r="AH30" i="8"/>
  <c r="D23" i="8"/>
  <c r="AH23" i="8"/>
  <c r="U48" i="6" l="1"/>
  <c r="U32" i="6"/>
  <c r="U54" i="6"/>
  <c r="U26" i="6"/>
  <c r="U43" i="6"/>
  <c r="D18" i="8" l="1"/>
  <c r="D25" i="8"/>
  <c r="U41" i="6"/>
  <c r="U44" i="6"/>
  <c r="U8" i="6" l="1"/>
  <c r="D22" i="8" l="1"/>
  <c r="AH22" i="8" s="1"/>
  <c r="U47" i="6"/>
  <c r="U45" i="6"/>
  <c r="U18" i="6" l="1"/>
  <c r="U12" i="6"/>
  <c r="U16" i="6"/>
  <c r="U13" i="6"/>
  <c r="U10" i="6"/>
  <c r="U19" i="6"/>
  <c r="U25" i="6"/>
  <c r="U15" i="6"/>
  <c r="U14" i="6"/>
  <c r="U24" i="6"/>
  <c r="U17" i="6"/>
  <c r="U27" i="6"/>
  <c r="U21" i="6"/>
  <c r="U30" i="6"/>
  <c r="U11" i="6"/>
  <c r="U34" i="6"/>
  <c r="U33" i="6"/>
  <c r="U49" i="6"/>
  <c r="U56" i="6"/>
  <c r="U53" i="6"/>
  <c r="U23" i="6"/>
  <c r="U42" i="6"/>
  <c r="U52" i="6"/>
  <c r="U36" i="6"/>
  <c r="U35" i="6"/>
  <c r="U57" i="6"/>
  <c r="U28" i="6"/>
  <c r="U29" i="6"/>
  <c r="U61" i="6"/>
  <c r="U20" i="6"/>
  <c r="U22" i="6"/>
  <c r="U38" i="6"/>
  <c r="D13" i="8" l="1"/>
  <c r="D9" i="8"/>
  <c r="AH9" i="8" s="1"/>
  <c r="D11" i="8"/>
  <c r="AH11" i="8" s="1"/>
  <c r="D8" i="8"/>
  <c r="D10" i="8"/>
  <c r="AH13" i="8" s="1"/>
  <c r="D19" i="8"/>
  <c r="D20" i="8"/>
  <c r="AH17" i="8" s="1"/>
  <c r="D26" i="8"/>
  <c r="AH26" i="8" s="1"/>
  <c r="D12" i="8"/>
  <c r="D14" i="8"/>
  <c r="AH14" i="8" s="1"/>
  <c r="D29" i="8"/>
  <c r="AH29" i="8" s="1"/>
  <c r="D15" i="8"/>
  <c r="AH15" i="8" s="1"/>
  <c r="D16" i="8"/>
  <c r="AH16" i="8" s="1"/>
  <c r="D17" i="8"/>
  <c r="AH18" i="8" s="1"/>
  <c r="D24" i="8"/>
  <c r="AH24" i="8" s="1"/>
  <c r="D35" i="8"/>
  <c r="AH35" i="8" s="1"/>
  <c r="D27" i="8"/>
  <c r="D34" i="8"/>
  <c r="D28" i="8"/>
  <c r="AH28" i="8" s="1"/>
  <c r="U9" i="6"/>
  <c r="AC9" i="11"/>
  <c r="AC10" i="12"/>
  <c r="AH20" i="8" l="1"/>
  <c r="AH19" i="8"/>
  <c r="AH31" i="8"/>
  <c r="AH34" i="8"/>
  <c r="AH25" i="8"/>
  <c r="AH27" i="8"/>
  <c r="AH10" i="8"/>
  <c r="AH12" i="8"/>
  <c r="AH8" i="8"/>
</calcChain>
</file>

<file path=xl/sharedStrings.xml><?xml version="1.0" encoding="utf-8"?>
<sst xmlns="http://schemas.openxmlformats.org/spreadsheetml/2006/main" count="292" uniqueCount="154">
  <si>
    <t>JUGADOR</t>
  </si>
  <si>
    <t>TOTAL</t>
  </si>
  <si>
    <t>TORNEO</t>
  </si>
  <si>
    <t xml:space="preserve"> </t>
  </si>
  <si>
    <t>16-</t>
  </si>
  <si>
    <t>17-</t>
  </si>
  <si>
    <t>18-</t>
  </si>
  <si>
    <t>19-</t>
  </si>
  <si>
    <t>20-</t>
  </si>
  <si>
    <t>21-</t>
  </si>
  <si>
    <t>22-</t>
  </si>
  <si>
    <t>CLASIFICACIÓN SCRATCH (12 mejores resultados)</t>
  </si>
  <si>
    <t>COPA SENIOR VALDERREY  2021</t>
  </si>
  <si>
    <t>CLASIFICACIÓN SCRATCH (12 mejores resultados- PROVISIONAL)</t>
  </si>
  <si>
    <t>ORDEN DE MERITO  VALDERREY 2021</t>
  </si>
  <si>
    <t>ORDEN DE MERITO VALDERREY  2021</t>
  </si>
  <si>
    <t>CLASIFICACIÓN HANDICAP 1ª (12 mejores resultados)</t>
  </si>
  <si>
    <t>CLASIFICACIÓN HANDICAP 2ª  (12 mejores resultados)</t>
  </si>
  <si>
    <t>OSORIO PINILLA</t>
  </si>
  <si>
    <t>CARLOS COTO</t>
  </si>
  <si>
    <t>GABRIEL FERNANDEZ</t>
  </si>
  <si>
    <t>DAVID MAGARIÑO</t>
  </si>
  <si>
    <t>RAQUEL PRIETO</t>
  </si>
  <si>
    <t>DAVID GARCIA</t>
  </si>
  <si>
    <t>DAVID ALVAREZ J</t>
  </si>
  <si>
    <t>JUAN JOSE ADANEZ</t>
  </si>
  <si>
    <t>CARLOS LORENZO</t>
  </si>
  <si>
    <t>GUZMAN PASTOR</t>
  </si>
  <si>
    <t>JOSE MARIA GONZALEZ</t>
  </si>
  <si>
    <t>JJ GONZALEZ RAMOS</t>
  </si>
  <si>
    <t>DAVID CASTAÑO</t>
  </si>
  <si>
    <t>LUIS BOIZAS</t>
  </si>
  <si>
    <t>UNAI ALONSO</t>
  </si>
  <si>
    <t>PEDRO MARTINEZ</t>
  </si>
  <si>
    <t>CARLOTA PINILLA</t>
  </si>
  <si>
    <t>ESTER PINILLA</t>
  </si>
  <si>
    <t>CARLOS CARDENAL</t>
  </si>
  <si>
    <t>MANUEL VIDAL</t>
  </si>
  <si>
    <t>CARLOS DEL CAMPO</t>
  </si>
  <si>
    <t>MARIA LUISA FERDEZ</t>
  </si>
  <si>
    <t>JOSE M. REGLERO</t>
  </si>
  <si>
    <t>JOSE FANNY GONZALEZ</t>
  </si>
  <si>
    <t>ANTONINO MARCOS</t>
  </si>
  <si>
    <t>IGNACIO MARTINEZ MAD</t>
  </si>
  <si>
    <t>ORDEN DE MERITO 2022</t>
  </si>
  <si>
    <t>resalte</t>
  </si>
  <si>
    <t>MARIA LUISA FERNA</t>
  </si>
  <si>
    <t>C. CONTIG</t>
  </si>
  <si>
    <t>CARMELO GARCIA</t>
  </si>
  <si>
    <t>VICENTE BERLANGA</t>
  </si>
  <si>
    <t>LUIS CARLOS G, LEDESMA</t>
  </si>
  <si>
    <t>JOSE I. CARBAJO OTERO</t>
  </si>
  <si>
    <t>JOSE RIVERA</t>
  </si>
  <si>
    <t xml:space="preserve">RUFO MARTINEZ </t>
  </si>
  <si>
    <t>RESALT</t>
  </si>
  <si>
    <t>C. CONT</t>
  </si>
  <si>
    <t>JOSE I CARBAJO</t>
  </si>
  <si>
    <t>LUIS C. G. LEDESMA</t>
  </si>
  <si>
    <t>JOSE M. GONZALEZ</t>
  </si>
  <si>
    <t>DAVID GARCIA MOTA</t>
  </si>
  <si>
    <t>ANTONIO FERNANDEZ</t>
  </si>
  <si>
    <t>JUAN R CIFUENTES</t>
  </si>
  <si>
    <t>JOSE FELIX CARBAJO</t>
  </si>
  <si>
    <t>JAVIER SILVA</t>
  </si>
  <si>
    <t>EMILIA CASASECA</t>
  </si>
  <si>
    <t>LP 1</t>
  </si>
  <si>
    <t>LP2</t>
  </si>
  <si>
    <t xml:space="preserve">CARMELO GARCIA </t>
  </si>
  <si>
    <t>LUIS. C. G. LEDESMA</t>
  </si>
  <si>
    <t>JOSE I. CARBAJO O.</t>
  </si>
  <si>
    <t>MARISA PELAYO</t>
  </si>
  <si>
    <t xml:space="preserve">ANGEL REMESAL </t>
  </si>
  <si>
    <t>JUAN R. CIFUENTES</t>
  </si>
  <si>
    <t>LP3</t>
  </si>
  <si>
    <t>F. C.C.</t>
  </si>
  <si>
    <t>RUFO MARTINEZ</t>
  </si>
  <si>
    <t>MARIA LUISA FDEZ</t>
  </si>
  <si>
    <t>CAPITOL</t>
  </si>
  <si>
    <t>ANTONIO F.FERNANDEZ</t>
  </si>
  <si>
    <t>MARIA L.PELAYO</t>
  </si>
  <si>
    <t>CORPORATE</t>
  </si>
  <si>
    <t>FUNDACION</t>
  </si>
  <si>
    <t>RESALTE</t>
  </si>
  <si>
    <t>JOSE FANNY</t>
  </si>
  <si>
    <t>LP4</t>
  </si>
  <si>
    <t>RUFO M.DEPAZ</t>
  </si>
  <si>
    <t>ANGEL REMESAL</t>
  </si>
  <si>
    <t>DAVID ALVA. JOGLAR</t>
  </si>
  <si>
    <t>G.PREMIO JCYL</t>
  </si>
  <si>
    <t>ALVARO PASCUAL</t>
  </si>
  <si>
    <t>VIOLETA PASCUAL</t>
  </si>
  <si>
    <t>LP5</t>
  </si>
  <si>
    <t>GRAN PREMIO JCYL</t>
  </si>
  <si>
    <t>MARIA LUISA PELAYO</t>
  </si>
  <si>
    <t>LP6</t>
  </si>
  <si>
    <t>LP7</t>
  </si>
  <si>
    <t>TRESIS</t>
  </si>
  <si>
    <t xml:space="preserve">BIRDIGAMM </t>
  </si>
  <si>
    <t>BIRDIGAM</t>
  </si>
  <si>
    <t>SEGUNGO CADENAS</t>
  </si>
  <si>
    <t>ANTONIO DURAN</t>
  </si>
  <si>
    <t>JESUS TORRADO</t>
  </si>
  <si>
    <t>SEGUNDO CADENAS</t>
  </si>
  <si>
    <t>LP8</t>
  </si>
  <si>
    <t>LP9</t>
  </si>
  <si>
    <t>TORONDOS</t>
  </si>
  <si>
    <t>TORONDOD</t>
  </si>
  <si>
    <t>PROMOVIL</t>
  </si>
  <si>
    <t>RODRIGO SEGURADO</t>
  </si>
  <si>
    <t>CARLOS CALVO PELAYO</t>
  </si>
  <si>
    <t>FERNANDO GONZALEZ JOA</t>
  </si>
  <si>
    <t>RAMON CIFUENTES</t>
  </si>
  <si>
    <t>FERNANDO GON.JOA</t>
  </si>
  <si>
    <t>DAVID WALKER</t>
  </si>
  <si>
    <t>ANGEL LUIS CORRALES</t>
  </si>
  <si>
    <t>MANUEL MARTIN</t>
  </si>
  <si>
    <t>LPS10</t>
  </si>
  <si>
    <t>JOSE MARIA ZAMORANO</t>
  </si>
  <si>
    <t>JOSE CALVO DEL REY</t>
  </si>
  <si>
    <t>FRANCISCO GUERREIRA</t>
  </si>
  <si>
    <t>LPS11</t>
  </si>
  <si>
    <t>LPS12</t>
  </si>
  <si>
    <t>VALTRAVIESO</t>
  </si>
  <si>
    <t>SOYCO</t>
  </si>
  <si>
    <t>LPS13</t>
  </si>
  <si>
    <t>LPS14</t>
  </si>
  <si>
    <t>REJADORADA</t>
  </si>
  <si>
    <t>JUAN CONDE GARCIA</t>
  </si>
  <si>
    <t>ALEJANDRO FRADEJAS</t>
  </si>
  <si>
    <t>JOSE MARIA ZAMORAN</t>
  </si>
  <si>
    <t>FERNANDO METOLA</t>
  </si>
  <si>
    <t>MARIA ASCENSION R.E</t>
  </si>
  <si>
    <t>ANGEL GUTIERREZ TITO</t>
  </si>
  <si>
    <t>JUAN CONDE</t>
  </si>
  <si>
    <t>YLLERA</t>
  </si>
  <si>
    <t>LPS15</t>
  </si>
  <si>
    <t>LPS16</t>
  </si>
  <si>
    <t>PEDRO PIEDRA</t>
  </si>
  <si>
    <t>RAMON RAMOS</t>
  </si>
  <si>
    <t>MIGUEL A. MORILLO</t>
  </si>
  <si>
    <t>FRANCISCO LOBO</t>
  </si>
  <si>
    <t>IGNACIO M. MADRIGAL</t>
  </si>
  <si>
    <t>SERGIO DE LUIS . M</t>
  </si>
  <si>
    <t>JESUS EMILIO GONZALE</t>
  </si>
  <si>
    <t>LUISA F.MEDINA</t>
  </si>
  <si>
    <t>SAMUEL BOYLE</t>
  </si>
  <si>
    <t>JOSE CALVO D.REY</t>
  </si>
  <si>
    <t>ONDA CERO</t>
  </si>
  <si>
    <t>ONDA  CERO</t>
  </si>
  <si>
    <t>JAVIER SANTOS</t>
  </si>
  <si>
    <t>FERNANANDO J.SILVA VER</t>
  </si>
  <si>
    <t>JAVIER SANTOS LOPZ</t>
  </si>
  <si>
    <t>FERNANDO MORENO P</t>
  </si>
  <si>
    <t>ANTONIO ALVAREZ 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</si>
</sst>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C0A]d\-mmm\-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3" borderId="2" xfId="0" applyFont="1" applyFill="1" applyBorder="1" applyAlignment="1">
      <alignment horizontal="center" vertical="center"/>
    </xf>
    <xf numFmtId="16" fontId="1" fillId="3" borderId="5" xfId="0" applyNumberFormat="1" applyFont="1" applyFill="1" applyBorder="1" applyAlignment="1">
      <alignment horizontal="center"/>
    </xf>
    <xf numFmtId="16" fontId="1" fillId="3" borderId="6" xfId="0" applyNumberFormat="1" applyFont="1" applyFill="1" applyBorder="1" applyAlignment="1">
      <alignment horizontal="center"/>
    </xf>
    <xf numFmtId="16" fontId="1" fillId="3" borderId="5" xfId="0" applyNumberFormat="1" applyFont="1" applyFill="1" applyBorder="1" applyAlignment="1">
      <alignment horizontal="center" wrapText="1"/>
    </xf>
    <xf numFmtId="0" fontId="0" fillId="0" borderId="0" xfId="0" applyBorder="1"/>
    <xf numFmtId="16" fontId="1" fillId="3" borderId="5" xfId="0" applyNumberFormat="1" applyFont="1" applyFill="1" applyBorder="1" applyAlignment="1">
      <alignment horizontal="center" vertical="top" wrapText="1"/>
    </xf>
    <xf numFmtId="0" fontId="1" fillId="3" borderId="7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8" xfId="0" applyBorder="1"/>
    <xf numFmtId="0" fontId="1" fillId="3" borderId="4" xfId="0" applyFont="1" applyFill="1" applyBorder="1" applyAlignment="1">
      <alignment horizontal="center"/>
    </xf>
    <xf numFmtId="164" fontId="1" fillId="3" borderId="3" xfId="0" applyNumberFormat="1" applyFont="1" applyFill="1" applyBorder="1" applyAlignment="1">
      <alignment horizontal="center"/>
    </xf>
    <xf numFmtId="16" fontId="1" fillId="3" borderId="3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left"/>
    </xf>
    <xf numFmtId="0" fontId="1" fillId="0" borderId="8" xfId="0" applyFont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3" borderId="1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61"/>
  <sheetViews>
    <sheetView topLeftCell="A7" workbookViewId="0">
      <selection activeCell="W26" sqref="W26"/>
    </sheetView>
  </sheetViews>
  <sheetFormatPr baseColWidth="10" defaultRowHeight="14.4" x14ac:dyDescent="0.3"/>
  <cols>
    <col min="1" max="1" width="1.5546875" customWidth="1"/>
    <col min="2" max="2" width="23.44140625" customWidth="1"/>
    <col min="3" max="4" width="7.5546875" customWidth="1"/>
    <col min="5" max="5" width="6.5546875" customWidth="1"/>
    <col min="6" max="6" width="6.6640625" customWidth="1"/>
    <col min="7" max="7" width="6.44140625" customWidth="1"/>
    <col min="8" max="8" width="7.5546875" customWidth="1"/>
    <col min="9" max="9" width="7.109375" customWidth="1"/>
    <col min="10" max="10" width="6.33203125" customWidth="1"/>
    <col min="11" max="11" width="7.109375" customWidth="1"/>
    <col min="12" max="12" width="7" customWidth="1"/>
    <col min="13" max="13" width="7.44140625" customWidth="1"/>
    <col min="14" max="14" width="6.33203125" customWidth="1"/>
    <col min="15" max="15" width="7" customWidth="1"/>
    <col min="16" max="16" width="9.33203125" customWidth="1"/>
    <col min="17" max="17" width="8.6640625" customWidth="1"/>
    <col min="18" max="20" width="4.6640625" hidden="1" customWidth="1"/>
    <col min="21" max="21" width="8.109375" customWidth="1"/>
  </cols>
  <sheetData>
    <row r="2" spans="1:21" ht="18" x14ac:dyDescent="0.35">
      <c r="C2" s="24" t="s">
        <v>44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5" spans="1:21" ht="18" x14ac:dyDescent="0.35">
      <c r="C5" s="24" t="s">
        <v>11</v>
      </c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</row>
    <row r="6" spans="1:21" ht="15" thickBot="1" x14ac:dyDescent="0.35"/>
    <row r="7" spans="1:21" ht="45.75" customHeight="1" x14ac:dyDescent="0.3">
      <c r="A7" s="5"/>
      <c r="B7" s="1" t="s">
        <v>2</v>
      </c>
      <c r="C7" s="4" t="s">
        <v>45</v>
      </c>
      <c r="D7" s="4" t="s">
        <v>47</v>
      </c>
      <c r="E7" s="4" t="s">
        <v>77</v>
      </c>
      <c r="F7" s="4" t="s">
        <v>80</v>
      </c>
      <c r="G7" s="4" t="s">
        <v>88</v>
      </c>
      <c r="H7" s="4" t="s">
        <v>96</v>
      </c>
      <c r="I7" s="4" t="s">
        <v>97</v>
      </c>
      <c r="J7" s="4" t="s">
        <v>105</v>
      </c>
      <c r="K7" s="4" t="s">
        <v>107</v>
      </c>
      <c r="L7" s="4" t="s">
        <v>122</v>
      </c>
      <c r="M7" s="4" t="s">
        <v>123</v>
      </c>
      <c r="N7" s="6" t="s">
        <v>126</v>
      </c>
      <c r="O7" s="6" t="s">
        <v>134</v>
      </c>
      <c r="P7" s="6" t="s">
        <v>138</v>
      </c>
      <c r="Q7" s="6" t="s">
        <v>148</v>
      </c>
      <c r="R7" s="2"/>
      <c r="S7" s="3"/>
      <c r="T7" s="3"/>
      <c r="U7" s="7" t="s">
        <v>1</v>
      </c>
    </row>
    <row r="8" spans="1:21" x14ac:dyDescent="0.3">
      <c r="A8" s="8" t="s">
        <v>3</v>
      </c>
      <c r="B8" s="13" t="s">
        <v>18</v>
      </c>
      <c r="C8" s="14">
        <v>26</v>
      </c>
      <c r="D8" s="14">
        <v>10</v>
      </c>
      <c r="E8" s="14">
        <v>0</v>
      </c>
      <c r="F8" s="14">
        <v>26</v>
      </c>
      <c r="G8" s="14">
        <v>26</v>
      </c>
      <c r="H8" s="14">
        <v>26</v>
      </c>
      <c r="I8" s="14">
        <v>19</v>
      </c>
      <c r="J8" s="14">
        <v>26</v>
      </c>
      <c r="K8" s="14">
        <v>0</v>
      </c>
      <c r="L8" s="14">
        <v>0</v>
      </c>
      <c r="M8" s="14">
        <v>26</v>
      </c>
      <c r="N8" s="14">
        <v>18</v>
      </c>
      <c r="O8" s="14">
        <v>19</v>
      </c>
      <c r="P8" s="14">
        <v>15</v>
      </c>
      <c r="Q8" s="14">
        <v>17</v>
      </c>
      <c r="R8" s="14"/>
      <c r="S8" s="14"/>
      <c r="T8" s="14"/>
      <c r="U8" s="14">
        <f xml:space="preserve"> SUMPRODUCT( LARGE(C8:Q8, {1;2;3;4;5;6;7;8;9;10;11;12}) )</f>
        <v>254</v>
      </c>
    </row>
    <row r="9" spans="1:21" ht="15" customHeight="1" x14ac:dyDescent="0.3">
      <c r="A9" s="8" t="s">
        <v>3</v>
      </c>
      <c r="B9" s="13" t="s">
        <v>20</v>
      </c>
      <c r="C9" s="14">
        <v>22</v>
      </c>
      <c r="D9" s="14">
        <v>15</v>
      </c>
      <c r="E9" s="14">
        <v>19</v>
      </c>
      <c r="F9" s="14">
        <v>14</v>
      </c>
      <c r="G9" s="14">
        <v>14</v>
      </c>
      <c r="H9" s="14">
        <v>22</v>
      </c>
      <c r="I9" s="14">
        <v>0</v>
      </c>
      <c r="J9" s="14">
        <v>19</v>
      </c>
      <c r="K9" s="14">
        <v>22</v>
      </c>
      <c r="L9" s="14">
        <v>0</v>
      </c>
      <c r="M9" s="14">
        <v>15</v>
      </c>
      <c r="N9" s="14">
        <v>19</v>
      </c>
      <c r="O9" s="14">
        <v>26</v>
      </c>
      <c r="P9" s="14">
        <v>17</v>
      </c>
      <c r="Q9" s="14">
        <v>26</v>
      </c>
      <c r="R9" s="14">
        <v>0</v>
      </c>
      <c r="S9" s="14">
        <v>0</v>
      </c>
      <c r="T9" s="14">
        <v>0</v>
      </c>
      <c r="U9" s="14">
        <f xml:space="preserve"> SUMPRODUCT( LARGE(C9:Q9, {1;2;3;4;5;6;7;8;9;10;11;12}) )</f>
        <v>236</v>
      </c>
    </row>
    <row r="10" spans="1:21" x14ac:dyDescent="0.3">
      <c r="A10" s="8"/>
      <c r="B10" s="13" t="s">
        <v>48</v>
      </c>
      <c r="C10" s="14">
        <v>0</v>
      </c>
      <c r="D10" s="14">
        <v>17</v>
      </c>
      <c r="E10" s="14">
        <v>26</v>
      </c>
      <c r="F10" s="14">
        <v>22</v>
      </c>
      <c r="G10" s="14">
        <v>12</v>
      </c>
      <c r="H10" s="14">
        <v>15</v>
      </c>
      <c r="I10" s="14">
        <v>11</v>
      </c>
      <c r="J10" s="14">
        <v>0</v>
      </c>
      <c r="K10" s="14">
        <v>15</v>
      </c>
      <c r="L10" s="14">
        <v>0</v>
      </c>
      <c r="M10" s="14">
        <v>22</v>
      </c>
      <c r="N10" s="14">
        <v>26</v>
      </c>
      <c r="O10" s="14">
        <v>13</v>
      </c>
      <c r="P10" s="14">
        <v>13</v>
      </c>
      <c r="Q10" s="14">
        <v>9</v>
      </c>
      <c r="R10" s="14"/>
      <c r="S10" s="14"/>
      <c r="T10" s="14"/>
      <c r="U10" s="14">
        <f xml:space="preserve"> SUMPRODUCT( LARGE(C10:Q10, {1;2;3;4;5;6;7;8;9;10;11;12}) )</f>
        <v>201</v>
      </c>
    </row>
    <row r="11" spans="1:21" x14ac:dyDescent="0.3">
      <c r="A11" s="8" t="s">
        <v>3</v>
      </c>
      <c r="B11" s="13" t="s">
        <v>30</v>
      </c>
      <c r="C11" s="14">
        <v>15</v>
      </c>
      <c r="D11" s="14">
        <v>13</v>
      </c>
      <c r="E11" s="14">
        <v>0</v>
      </c>
      <c r="F11" s="14">
        <v>13</v>
      </c>
      <c r="G11" s="14">
        <v>13</v>
      </c>
      <c r="H11" s="14">
        <v>13</v>
      </c>
      <c r="I11" s="14">
        <v>17</v>
      </c>
      <c r="J11" s="14">
        <v>15</v>
      </c>
      <c r="K11" s="14">
        <v>1</v>
      </c>
      <c r="L11" s="14">
        <v>26</v>
      </c>
      <c r="M11" s="14">
        <v>12</v>
      </c>
      <c r="N11" s="14">
        <v>0</v>
      </c>
      <c r="O11" s="14">
        <v>16</v>
      </c>
      <c r="P11" s="14">
        <v>11</v>
      </c>
      <c r="Q11" s="14">
        <v>8</v>
      </c>
      <c r="R11" s="14">
        <v>0</v>
      </c>
      <c r="S11" s="14">
        <v>0</v>
      </c>
      <c r="T11" s="14">
        <v>0</v>
      </c>
      <c r="U11" s="14">
        <f xml:space="preserve"> SUMPRODUCT( LARGE(C11:Q11, {1;2;3;4;5;6;7;8;9;10;11;12}) )</f>
        <v>172</v>
      </c>
    </row>
    <row r="12" spans="1:21" x14ac:dyDescent="0.3">
      <c r="A12" s="8" t="s">
        <v>3</v>
      </c>
      <c r="B12" s="13" t="s">
        <v>36</v>
      </c>
      <c r="C12" s="14">
        <v>16</v>
      </c>
      <c r="D12" s="14">
        <v>0</v>
      </c>
      <c r="E12" s="14">
        <v>9</v>
      </c>
      <c r="F12" s="14">
        <v>19</v>
      </c>
      <c r="G12" s="14">
        <v>22</v>
      </c>
      <c r="H12" s="14">
        <v>17</v>
      </c>
      <c r="I12" s="14">
        <v>15</v>
      </c>
      <c r="J12" s="14">
        <v>0</v>
      </c>
      <c r="K12" s="14">
        <v>0</v>
      </c>
      <c r="L12" s="14">
        <v>0</v>
      </c>
      <c r="M12" s="14">
        <v>13</v>
      </c>
      <c r="N12" s="14">
        <v>17</v>
      </c>
      <c r="O12" s="14">
        <v>0</v>
      </c>
      <c r="P12" s="14">
        <v>4</v>
      </c>
      <c r="Q12" s="14">
        <v>11</v>
      </c>
      <c r="R12" s="14"/>
      <c r="S12" s="14"/>
      <c r="T12" s="14"/>
      <c r="U12" s="14">
        <f xml:space="preserve"> SUMPRODUCT( LARGE(C12:Q12, {1;2;3;4;5;6;7;8;9;10;11;12}) )</f>
        <v>143</v>
      </c>
    </row>
    <row r="13" spans="1:21" x14ac:dyDescent="0.3">
      <c r="A13" s="8" t="s">
        <v>3</v>
      </c>
      <c r="B13" s="13" t="s">
        <v>28</v>
      </c>
      <c r="C13" s="14">
        <v>0</v>
      </c>
      <c r="D13" s="14">
        <v>8</v>
      </c>
      <c r="E13" s="14">
        <v>15</v>
      </c>
      <c r="F13" s="14">
        <v>15</v>
      </c>
      <c r="G13" s="14">
        <v>16</v>
      </c>
      <c r="H13" s="14">
        <v>16</v>
      </c>
      <c r="I13" s="14">
        <v>14</v>
      </c>
      <c r="J13" s="14">
        <v>17</v>
      </c>
      <c r="K13" s="14">
        <v>0</v>
      </c>
      <c r="L13" s="14">
        <v>0</v>
      </c>
      <c r="M13" s="14">
        <v>0</v>
      </c>
      <c r="N13" s="14">
        <v>10</v>
      </c>
      <c r="O13" s="14">
        <v>17</v>
      </c>
      <c r="P13" s="14">
        <v>12</v>
      </c>
      <c r="Q13" s="14">
        <v>0</v>
      </c>
      <c r="R13" s="14">
        <v>0</v>
      </c>
      <c r="S13" s="14">
        <v>0</v>
      </c>
      <c r="T13" s="14">
        <v>0</v>
      </c>
      <c r="U13" s="14">
        <f xml:space="preserve"> SUMPRODUCT( LARGE(C13:Q13, {1;2;3;4;5;6;7;8;9;10;11;12}) )</f>
        <v>140</v>
      </c>
    </row>
    <row r="14" spans="1:21" x14ac:dyDescent="0.3">
      <c r="A14" s="8"/>
      <c r="B14" s="13" t="s">
        <v>37</v>
      </c>
      <c r="C14" s="14">
        <v>0</v>
      </c>
      <c r="D14" s="14">
        <v>0</v>
      </c>
      <c r="E14" s="14">
        <v>22</v>
      </c>
      <c r="F14" s="14">
        <v>0</v>
      </c>
      <c r="G14" s="14">
        <v>0</v>
      </c>
      <c r="H14" s="14">
        <v>0</v>
      </c>
      <c r="I14" s="14">
        <v>26</v>
      </c>
      <c r="J14" s="14">
        <v>0</v>
      </c>
      <c r="K14" s="14">
        <v>16</v>
      </c>
      <c r="L14" s="14">
        <v>0</v>
      </c>
      <c r="M14" s="14">
        <v>19</v>
      </c>
      <c r="N14" s="14">
        <v>15</v>
      </c>
      <c r="O14" s="14">
        <v>0</v>
      </c>
      <c r="P14" s="14">
        <v>18</v>
      </c>
      <c r="Q14" s="14">
        <v>18</v>
      </c>
      <c r="R14" s="14">
        <v>0</v>
      </c>
      <c r="S14" s="14">
        <v>0</v>
      </c>
      <c r="T14" s="14">
        <v>0</v>
      </c>
      <c r="U14" s="14">
        <f xml:space="preserve"> SUMPRODUCT( LARGE(C14:Q14, {1;2;3;4;5;6;7;8;9;10;11;12}) )</f>
        <v>134</v>
      </c>
    </row>
    <row r="15" spans="1:21" x14ac:dyDescent="0.3">
      <c r="A15" s="8" t="s">
        <v>3</v>
      </c>
      <c r="B15" s="13" t="s">
        <v>29</v>
      </c>
      <c r="C15" s="14">
        <v>0</v>
      </c>
      <c r="D15" s="14">
        <v>22</v>
      </c>
      <c r="E15" s="14">
        <v>12</v>
      </c>
      <c r="F15" s="14">
        <v>17</v>
      </c>
      <c r="G15" s="14">
        <v>17</v>
      </c>
      <c r="H15" s="14">
        <v>14</v>
      </c>
      <c r="I15" s="14">
        <v>0</v>
      </c>
      <c r="J15" s="14">
        <v>0</v>
      </c>
      <c r="K15" s="14">
        <v>7</v>
      </c>
      <c r="L15" s="14">
        <v>0</v>
      </c>
      <c r="M15" s="14">
        <v>16</v>
      </c>
      <c r="N15" s="14">
        <v>13</v>
      </c>
      <c r="O15" s="14">
        <v>0</v>
      </c>
      <c r="P15" s="14">
        <v>14</v>
      </c>
      <c r="Q15" s="14">
        <v>0</v>
      </c>
      <c r="R15" s="14">
        <v>0</v>
      </c>
      <c r="S15" s="14">
        <v>0</v>
      </c>
      <c r="T15" s="14">
        <v>0</v>
      </c>
      <c r="U15" s="14">
        <f xml:space="preserve"> SUMPRODUCT( LARGE(C15:Q15, {1;2;3;4;5;6;7;8;9;10;11;12}) )</f>
        <v>132</v>
      </c>
    </row>
    <row r="16" spans="1:21" x14ac:dyDescent="0.3">
      <c r="A16" s="8"/>
      <c r="B16" s="13" t="s">
        <v>40</v>
      </c>
      <c r="C16" s="14">
        <v>0</v>
      </c>
      <c r="D16" s="14">
        <v>19</v>
      </c>
      <c r="E16" s="14">
        <v>14</v>
      </c>
      <c r="F16" s="14">
        <v>0</v>
      </c>
      <c r="G16" s="14">
        <v>0</v>
      </c>
      <c r="H16" s="14">
        <v>0</v>
      </c>
      <c r="I16" s="14">
        <v>22</v>
      </c>
      <c r="J16" s="14">
        <v>22</v>
      </c>
      <c r="K16" s="14">
        <v>0</v>
      </c>
      <c r="L16" s="14">
        <v>0</v>
      </c>
      <c r="M16" s="14">
        <v>17</v>
      </c>
      <c r="N16" s="14">
        <v>0</v>
      </c>
      <c r="O16" s="14">
        <v>22</v>
      </c>
      <c r="P16" s="14">
        <v>0</v>
      </c>
      <c r="Q16" s="14">
        <v>14</v>
      </c>
      <c r="R16" s="14"/>
      <c r="S16" s="14"/>
      <c r="T16" s="14"/>
      <c r="U16" s="14">
        <f xml:space="preserve"> SUMPRODUCT( LARGE(C16:Q16, {1;2;3;4;5;6;7;8;9;10;11;12}) )</f>
        <v>130</v>
      </c>
    </row>
    <row r="17" spans="1:21" x14ac:dyDescent="0.3">
      <c r="A17" s="8"/>
      <c r="B17" s="13" t="s">
        <v>38</v>
      </c>
      <c r="C17" s="14">
        <v>0</v>
      </c>
      <c r="D17" s="14">
        <v>16</v>
      </c>
      <c r="E17" s="14">
        <v>10</v>
      </c>
      <c r="F17" s="14">
        <v>0</v>
      </c>
      <c r="G17" s="14">
        <v>0</v>
      </c>
      <c r="H17" s="14">
        <v>19</v>
      </c>
      <c r="I17" s="14">
        <v>10</v>
      </c>
      <c r="J17" s="14">
        <v>0</v>
      </c>
      <c r="K17" s="14">
        <v>13</v>
      </c>
      <c r="L17" s="14">
        <v>0</v>
      </c>
      <c r="M17" s="14">
        <v>0</v>
      </c>
      <c r="N17" s="14">
        <v>12</v>
      </c>
      <c r="O17" s="14">
        <v>0</v>
      </c>
      <c r="P17" s="14">
        <v>10</v>
      </c>
      <c r="Q17" s="14">
        <v>16</v>
      </c>
      <c r="R17" s="14"/>
      <c r="S17" s="14"/>
      <c r="T17" s="14"/>
      <c r="U17" s="14">
        <f xml:space="preserve"> SUMPRODUCT( LARGE(C17:Q17, {1;2;3;4;5;6;7;8;9;10;11;12}) )</f>
        <v>106</v>
      </c>
    </row>
    <row r="18" spans="1:21" x14ac:dyDescent="0.3">
      <c r="A18" s="8"/>
      <c r="B18" s="13" t="s">
        <v>21</v>
      </c>
      <c r="C18" s="14">
        <v>0</v>
      </c>
      <c r="D18" s="14">
        <v>26</v>
      </c>
      <c r="E18" s="14">
        <v>17</v>
      </c>
      <c r="F18" s="14">
        <v>0</v>
      </c>
      <c r="G18" s="14">
        <v>15</v>
      </c>
      <c r="H18" s="14">
        <v>0</v>
      </c>
      <c r="I18" s="14">
        <v>0</v>
      </c>
      <c r="J18" s="14">
        <v>0</v>
      </c>
      <c r="K18" s="14">
        <v>19</v>
      </c>
      <c r="L18" s="14">
        <v>0</v>
      </c>
      <c r="M18" s="14">
        <v>0</v>
      </c>
      <c r="N18" s="14">
        <v>16</v>
      </c>
      <c r="O18" s="14">
        <v>0</v>
      </c>
      <c r="P18" s="14">
        <v>0</v>
      </c>
      <c r="Q18" s="14">
        <v>10</v>
      </c>
      <c r="R18" s="14">
        <v>0</v>
      </c>
      <c r="S18" s="14">
        <v>0</v>
      </c>
      <c r="T18" s="14">
        <v>0</v>
      </c>
      <c r="U18" s="14">
        <f xml:space="preserve"> SUMPRODUCT( LARGE(C18:Q18, {1;2;3;4;5;6;7;8;9;10;11;12}) )</f>
        <v>103</v>
      </c>
    </row>
    <row r="19" spans="1:21" x14ac:dyDescent="0.3">
      <c r="A19" s="8" t="s">
        <v>3</v>
      </c>
      <c r="B19" s="13" t="s">
        <v>25</v>
      </c>
      <c r="C19" s="14">
        <v>17</v>
      </c>
      <c r="D19" s="14">
        <v>6</v>
      </c>
      <c r="E19" s="14">
        <v>5</v>
      </c>
      <c r="F19" s="14">
        <v>0</v>
      </c>
      <c r="G19" s="14">
        <v>0</v>
      </c>
      <c r="H19" s="14">
        <v>0</v>
      </c>
      <c r="I19" s="14">
        <v>6</v>
      </c>
      <c r="J19" s="14">
        <v>16</v>
      </c>
      <c r="K19" s="14">
        <v>10</v>
      </c>
      <c r="L19" s="14">
        <v>0</v>
      </c>
      <c r="M19" s="14">
        <v>14</v>
      </c>
      <c r="N19" s="14">
        <v>0</v>
      </c>
      <c r="O19" s="14">
        <v>15</v>
      </c>
      <c r="P19" s="14">
        <v>5</v>
      </c>
      <c r="Q19" s="14">
        <v>1</v>
      </c>
      <c r="R19" s="14">
        <v>0</v>
      </c>
      <c r="S19" s="14">
        <v>0</v>
      </c>
      <c r="T19" s="14">
        <v>0</v>
      </c>
      <c r="U19" s="14">
        <f xml:space="preserve"> SUMPRODUCT( LARGE(C19:Q19, {1;2;3;4;5;6;7;8;9;10;11;12}) )</f>
        <v>95</v>
      </c>
    </row>
    <row r="20" spans="1:21" x14ac:dyDescent="0.3">
      <c r="A20" s="8"/>
      <c r="B20" s="13" t="s">
        <v>108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26</v>
      </c>
      <c r="L20" s="14">
        <v>0</v>
      </c>
      <c r="M20" s="14">
        <v>0</v>
      </c>
      <c r="N20" s="14">
        <v>22</v>
      </c>
      <c r="O20" s="14">
        <v>0</v>
      </c>
      <c r="P20" s="14">
        <v>22</v>
      </c>
      <c r="Q20" s="14">
        <v>0</v>
      </c>
      <c r="R20" s="14"/>
      <c r="S20" s="14"/>
      <c r="T20" s="14"/>
      <c r="U20" s="14">
        <f xml:space="preserve"> SUMPRODUCT( LARGE(C20:Q20, {1;2;3;4;5;6;7;8;9;10;11;12}) )</f>
        <v>70</v>
      </c>
    </row>
    <row r="21" spans="1:21" x14ac:dyDescent="0.3">
      <c r="A21" s="8"/>
      <c r="B21" s="13" t="s">
        <v>22</v>
      </c>
      <c r="C21" s="14">
        <v>13</v>
      </c>
      <c r="D21" s="14">
        <v>0</v>
      </c>
      <c r="E21" s="14">
        <v>4</v>
      </c>
      <c r="F21" s="14">
        <v>13</v>
      </c>
      <c r="G21" s="14">
        <v>10</v>
      </c>
      <c r="H21" s="14">
        <v>12</v>
      </c>
      <c r="I21" s="14">
        <v>3</v>
      </c>
      <c r="J21" s="14">
        <v>0</v>
      </c>
      <c r="K21" s="14">
        <v>0</v>
      </c>
      <c r="L21" s="14">
        <v>0</v>
      </c>
      <c r="M21" s="14">
        <v>9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f xml:space="preserve"> SUMPRODUCT( LARGE(C21:Q21, {1;2;3;4;5;6;7;8;9;10;11;12}) )</f>
        <v>64</v>
      </c>
    </row>
    <row r="22" spans="1:21" x14ac:dyDescent="0.3">
      <c r="A22" s="8"/>
      <c r="B22" s="13" t="s">
        <v>32</v>
      </c>
      <c r="C22" s="14">
        <v>0</v>
      </c>
      <c r="D22" s="14">
        <v>0</v>
      </c>
      <c r="E22" s="14">
        <v>0</v>
      </c>
      <c r="F22" s="14">
        <v>0</v>
      </c>
      <c r="G22" s="14">
        <v>19</v>
      </c>
      <c r="H22" s="14">
        <v>0</v>
      </c>
      <c r="I22" s="14">
        <v>16</v>
      </c>
      <c r="J22" s="14">
        <v>0</v>
      </c>
      <c r="K22" s="14">
        <v>12</v>
      </c>
      <c r="L22" s="14">
        <v>0</v>
      </c>
      <c r="M22" s="14">
        <v>0</v>
      </c>
      <c r="N22" s="14">
        <v>0</v>
      </c>
      <c r="O22" s="14">
        <v>0</v>
      </c>
      <c r="P22" s="14">
        <v>7</v>
      </c>
      <c r="Q22" s="14">
        <v>0</v>
      </c>
      <c r="R22" s="14"/>
      <c r="S22" s="14"/>
      <c r="T22" s="14"/>
      <c r="U22" s="14">
        <f xml:space="preserve"> SUMPRODUCT( LARGE(C22:Q22, {1;2;3;4;5;6;7;8;9;10;11;12}) )</f>
        <v>54</v>
      </c>
    </row>
    <row r="23" spans="1:21" x14ac:dyDescent="0.3">
      <c r="A23" s="8"/>
      <c r="B23" s="13" t="s">
        <v>23</v>
      </c>
      <c r="C23" s="14">
        <v>0</v>
      </c>
      <c r="D23" s="14">
        <v>12</v>
      </c>
      <c r="E23" s="14">
        <v>0</v>
      </c>
      <c r="F23" s="14">
        <v>16</v>
      </c>
      <c r="G23" s="14">
        <v>0</v>
      </c>
      <c r="H23" s="14">
        <v>0</v>
      </c>
      <c r="I23" s="14">
        <v>9</v>
      </c>
      <c r="J23" s="14">
        <v>0</v>
      </c>
      <c r="K23" s="14">
        <v>11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5</v>
      </c>
      <c r="R23" s="14"/>
      <c r="S23" s="14"/>
      <c r="T23" s="14"/>
      <c r="U23" s="14">
        <f xml:space="preserve"> SUMPRODUCT( LARGE(C23:Q23, {1;2;3;4;5;6;7;8;9;10;11;12}) )</f>
        <v>53</v>
      </c>
    </row>
    <row r="24" spans="1:21" x14ac:dyDescent="0.3">
      <c r="A24" s="8" t="s">
        <v>3</v>
      </c>
      <c r="B24" s="13" t="s">
        <v>31</v>
      </c>
      <c r="C24" s="14">
        <v>0</v>
      </c>
      <c r="D24" s="14">
        <v>0</v>
      </c>
      <c r="E24" s="14">
        <v>13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17</v>
      </c>
      <c r="L24" s="14">
        <v>0</v>
      </c>
      <c r="M24" s="14">
        <v>0</v>
      </c>
      <c r="N24" s="14">
        <v>4</v>
      </c>
      <c r="O24" s="14">
        <v>0</v>
      </c>
      <c r="P24" s="14">
        <v>0</v>
      </c>
      <c r="Q24" s="14">
        <v>19</v>
      </c>
      <c r="R24" s="14"/>
      <c r="S24" s="14"/>
      <c r="T24" s="14"/>
      <c r="U24" s="14">
        <f xml:space="preserve"> SUMPRODUCT( LARGE(C24:Q24, {1;2;3;4;5;6;7;8;9;10;11;12}) )</f>
        <v>53</v>
      </c>
    </row>
    <row r="25" spans="1:21" x14ac:dyDescent="0.3">
      <c r="A25" s="8" t="s">
        <v>3</v>
      </c>
      <c r="B25" s="13" t="s">
        <v>19</v>
      </c>
      <c r="C25" s="14">
        <v>19</v>
      </c>
      <c r="D25" s="14">
        <v>14</v>
      </c>
      <c r="E25" s="14">
        <v>16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14"/>
      <c r="S25" s="14"/>
      <c r="T25" s="14"/>
      <c r="U25" s="14">
        <f xml:space="preserve"> SUMPRODUCT( LARGE(C25:Q25, {1;2;3;4;5;6;7;8;9;10;11;12}) )</f>
        <v>49</v>
      </c>
    </row>
    <row r="26" spans="1:21" x14ac:dyDescent="0.3">
      <c r="A26" s="5"/>
      <c r="B26" s="13" t="s">
        <v>113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22</v>
      </c>
      <c r="M26" s="14">
        <v>11</v>
      </c>
      <c r="N26" s="14">
        <v>2</v>
      </c>
      <c r="O26" s="14">
        <v>14</v>
      </c>
      <c r="P26" s="14">
        <v>0</v>
      </c>
      <c r="Q26" s="14">
        <v>0</v>
      </c>
      <c r="R26" s="14"/>
      <c r="S26" s="14"/>
      <c r="T26" s="14"/>
      <c r="U26" s="14">
        <f xml:space="preserve"> SUMPRODUCT( LARGE(C26:Q26, {1;2;3;4;5;6;7;8;9;10;11;12}) )</f>
        <v>49</v>
      </c>
    </row>
    <row r="27" spans="1:21" x14ac:dyDescent="0.3">
      <c r="A27" s="8" t="s">
        <v>3</v>
      </c>
      <c r="B27" s="13" t="s">
        <v>33</v>
      </c>
      <c r="C27" s="14">
        <v>0</v>
      </c>
      <c r="D27" s="14">
        <v>11</v>
      </c>
      <c r="E27" s="14">
        <v>11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8</v>
      </c>
      <c r="L27" s="14">
        <v>0</v>
      </c>
      <c r="M27" s="14">
        <v>0</v>
      </c>
      <c r="N27" s="14">
        <v>8</v>
      </c>
      <c r="O27" s="14">
        <v>0</v>
      </c>
      <c r="P27" s="14">
        <v>0</v>
      </c>
      <c r="Q27" s="14">
        <v>7</v>
      </c>
      <c r="R27" s="14">
        <v>0</v>
      </c>
      <c r="S27" s="14">
        <v>0</v>
      </c>
      <c r="T27" s="14">
        <v>0</v>
      </c>
      <c r="U27" s="14">
        <f xml:space="preserve"> SUMPRODUCT( LARGE(C27:Q27, {1;2;3;4;5;6;7;8;9;10;11;12}) )</f>
        <v>45</v>
      </c>
    </row>
    <row r="28" spans="1:21" x14ac:dyDescent="0.3">
      <c r="B28" s="13" t="s">
        <v>49</v>
      </c>
      <c r="C28" s="14">
        <v>0</v>
      </c>
      <c r="D28" s="14">
        <v>5</v>
      </c>
      <c r="E28" s="14">
        <v>7</v>
      </c>
      <c r="F28" s="14">
        <v>0</v>
      </c>
      <c r="G28" s="14">
        <v>0</v>
      </c>
      <c r="H28" s="14">
        <v>0</v>
      </c>
      <c r="I28" s="14">
        <v>12</v>
      </c>
      <c r="J28" s="14">
        <v>0</v>
      </c>
      <c r="K28" s="14">
        <v>0</v>
      </c>
      <c r="L28" s="14">
        <v>0</v>
      </c>
      <c r="M28" s="14">
        <v>0</v>
      </c>
      <c r="N28" s="14">
        <v>9</v>
      </c>
      <c r="O28" s="14">
        <v>0</v>
      </c>
      <c r="P28" s="14">
        <v>0</v>
      </c>
      <c r="Q28" s="14">
        <v>0</v>
      </c>
      <c r="R28" s="15"/>
      <c r="S28" s="15"/>
      <c r="T28" s="15"/>
      <c r="U28" s="14">
        <f xml:space="preserve"> SUMPRODUCT( LARGE(C28:Q28, {1;2;3;4;5;6;7;8;9;10;11;12}) )</f>
        <v>33</v>
      </c>
    </row>
    <row r="29" spans="1:21" x14ac:dyDescent="0.3">
      <c r="A29" s="20"/>
      <c r="B29" s="21" t="s">
        <v>43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16</v>
      </c>
      <c r="Q29" s="14">
        <v>15</v>
      </c>
      <c r="R29" s="23"/>
      <c r="S29" s="23"/>
      <c r="T29" s="23"/>
      <c r="U29" s="14">
        <f xml:space="preserve"> SUMPRODUCT( LARGE(C29:Q29, {1;2;3;4;5;6;7;8;9;10;11;12}) )</f>
        <v>31</v>
      </c>
    </row>
    <row r="30" spans="1:21" x14ac:dyDescent="0.3">
      <c r="A30" s="8"/>
      <c r="B30" s="13" t="s">
        <v>41</v>
      </c>
      <c r="C30" s="14">
        <v>0</v>
      </c>
      <c r="D30" s="14">
        <v>0</v>
      </c>
      <c r="E30" s="14">
        <v>8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4</v>
      </c>
      <c r="L30" s="14">
        <v>0</v>
      </c>
      <c r="M30" s="14">
        <v>0</v>
      </c>
      <c r="N30" s="14">
        <v>5</v>
      </c>
      <c r="O30" s="14">
        <v>0</v>
      </c>
      <c r="P30" s="14">
        <v>9</v>
      </c>
      <c r="Q30" s="14">
        <v>0</v>
      </c>
      <c r="R30" s="14"/>
      <c r="S30" s="14"/>
      <c r="T30" s="14"/>
      <c r="U30" s="14">
        <f xml:space="preserve"> SUMPRODUCT( LARGE(C30:Q30, {1;2;3;4;5;6;7;8;9;10;11;12}) )</f>
        <v>26</v>
      </c>
    </row>
    <row r="31" spans="1:21" x14ac:dyDescent="0.3">
      <c r="A31" s="8"/>
      <c r="B31" s="13" t="s">
        <v>137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v>26</v>
      </c>
      <c r="Q31" s="14">
        <v>0</v>
      </c>
      <c r="R31" s="14"/>
      <c r="S31" s="14"/>
      <c r="T31" s="14"/>
      <c r="U31" s="14">
        <f xml:space="preserve"> SUMPRODUCT( LARGE(C31:Q31, {1;2;3;4;5;6;7;8;9;10;11;12}) )</f>
        <v>26</v>
      </c>
    </row>
    <row r="32" spans="1:21" x14ac:dyDescent="0.3">
      <c r="B32" s="13" t="s">
        <v>110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6</v>
      </c>
      <c r="L32" s="14">
        <v>0</v>
      </c>
      <c r="M32" s="14">
        <v>0</v>
      </c>
      <c r="N32" s="14">
        <v>0</v>
      </c>
      <c r="O32" s="14">
        <v>0</v>
      </c>
      <c r="P32" s="14">
        <v>8</v>
      </c>
      <c r="Q32" s="14">
        <v>12</v>
      </c>
      <c r="R32" s="14"/>
      <c r="S32" s="14"/>
      <c r="T32" s="14"/>
      <c r="U32" s="14">
        <f xml:space="preserve"> SUMPRODUCT( LARGE(C32:Q32, {1;2;3;4;5;6;7;8;9;10;11;12}) )</f>
        <v>26</v>
      </c>
    </row>
    <row r="33" spans="1:21" x14ac:dyDescent="0.3">
      <c r="B33" s="13" t="s">
        <v>52</v>
      </c>
      <c r="C33" s="14">
        <v>0</v>
      </c>
      <c r="D33" s="14">
        <v>2</v>
      </c>
      <c r="E33" s="14">
        <v>0</v>
      </c>
      <c r="F33" s="14">
        <v>0</v>
      </c>
      <c r="G33" s="14">
        <v>0</v>
      </c>
      <c r="H33" s="14">
        <v>0</v>
      </c>
      <c r="I33" s="14">
        <v>9</v>
      </c>
      <c r="J33" s="14">
        <v>0</v>
      </c>
      <c r="K33" s="14">
        <v>0</v>
      </c>
      <c r="L33" s="14">
        <v>0</v>
      </c>
      <c r="M33" s="14">
        <v>0</v>
      </c>
      <c r="N33" s="14">
        <v>11</v>
      </c>
      <c r="O33" s="14">
        <v>0</v>
      </c>
      <c r="P33" s="14">
        <v>1</v>
      </c>
      <c r="Q33" s="14">
        <v>2</v>
      </c>
      <c r="R33" s="15"/>
      <c r="S33" s="15"/>
      <c r="T33" s="15"/>
      <c r="U33" s="14">
        <f xml:space="preserve"> SUMPRODUCT( LARGE(C33:Q33, {1;2;3;4;5;6;7;8;9;10;11;12}) )</f>
        <v>25</v>
      </c>
    </row>
    <row r="34" spans="1:21" x14ac:dyDescent="0.3">
      <c r="A34" s="8"/>
      <c r="B34" s="13" t="s">
        <v>27</v>
      </c>
      <c r="C34" s="14">
        <v>0</v>
      </c>
      <c r="D34" s="14">
        <v>9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14</v>
      </c>
      <c r="O34" s="14">
        <v>0</v>
      </c>
      <c r="P34" s="14">
        <v>0</v>
      </c>
      <c r="Q34" s="14">
        <v>0</v>
      </c>
      <c r="R34" s="14"/>
      <c r="S34" s="14"/>
      <c r="T34" s="14"/>
      <c r="U34" s="14">
        <f xml:space="preserve"> SUMPRODUCT( LARGE(C34:Q34, {1;2;3;4;5;6;7;8;9;10;11;12}) )</f>
        <v>23</v>
      </c>
    </row>
    <row r="35" spans="1:21" x14ac:dyDescent="0.3">
      <c r="A35" s="5"/>
      <c r="B35" s="13" t="s">
        <v>51</v>
      </c>
      <c r="C35" s="14">
        <v>0</v>
      </c>
      <c r="D35" s="14">
        <v>3</v>
      </c>
      <c r="E35" s="14">
        <v>6</v>
      </c>
      <c r="F35" s="14">
        <v>0</v>
      </c>
      <c r="G35" s="14">
        <v>0</v>
      </c>
      <c r="H35" s="14">
        <v>0</v>
      </c>
      <c r="I35" s="14">
        <v>13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  <c r="Q35" s="14">
        <v>0</v>
      </c>
      <c r="R35" s="15"/>
      <c r="S35" s="15"/>
      <c r="T35" s="15"/>
      <c r="U35" s="14">
        <f xml:space="preserve"> SUMPRODUCT( LARGE(C35:Q35, {1;2;3;4;5;6;7;8;9;10;11;12}) )</f>
        <v>22</v>
      </c>
    </row>
    <row r="36" spans="1:21" x14ac:dyDescent="0.3">
      <c r="A36" s="8"/>
      <c r="B36" s="13" t="s">
        <v>24</v>
      </c>
      <c r="C36" s="14">
        <v>0</v>
      </c>
      <c r="D36" s="14">
        <v>0</v>
      </c>
      <c r="E36" s="14">
        <v>0</v>
      </c>
      <c r="F36" s="14">
        <v>12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10</v>
      </c>
      <c r="N36" s="14">
        <v>0</v>
      </c>
      <c r="O36" s="14">
        <v>0</v>
      </c>
      <c r="P36" s="14">
        <v>0</v>
      </c>
      <c r="Q36" s="14">
        <v>0</v>
      </c>
      <c r="R36" s="14"/>
      <c r="S36" s="14"/>
      <c r="T36" s="14"/>
      <c r="U36" s="14">
        <f xml:space="preserve"> SUMPRODUCT( LARGE(C36:Q36, {1;2;3;4;5;6;7;8;9;10;11;12}) )</f>
        <v>22</v>
      </c>
    </row>
    <row r="37" spans="1:21" x14ac:dyDescent="0.3">
      <c r="A37" s="8"/>
      <c r="B37" s="13" t="s">
        <v>149</v>
      </c>
      <c r="C37" s="14">
        <v>0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v>0</v>
      </c>
      <c r="Q37" s="14">
        <v>22</v>
      </c>
      <c r="R37" s="14">
        <v>0</v>
      </c>
      <c r="S37" s="14">
        <v>0</v>
      </c>
      <c r="T37" s="14">
        <v>0</v>
      </c>
      <c r="U37" s="14">
        <f xml:space="preserve"> SUMPRODUCT( LARGE(C37:Q37, {1;2;3;4;5;6;7;8;9;10;11;12}) )</f>
        <v>22</v>
      </c>
    </row>
    <row r="38" spans="1:21" x14ac:dyDescent="0.3">
      <c r="A38" s="8"/>
      <c r="B38" s="13" t="s">
        <v>35</v>
      </c>
      <c r="C38" s="14">
        <v>0</v>
      </c>
      <c r="D38" s="14">
        <v>0</v>
      </c>
      <c r="E38" s="14">
        <v>2</v>
      </c>
      <c r="F38" s="14">
        <v>11</v>
      </c>
      <c r="G38" s="14">
        <v>8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14">
        <v>0</v>
      </c>
      <c r="Q38" s="14">
        <v>0</v>
      </c>
      <c r="R38" s="14"/>
      <c r="S38" s="14"/>
      <c r="T38" s="14"/>
      <c r="U38" s="14">
        <f xml:space="preserve"> SUMPRODUCT( LARGE(C38:Q38, {1;2;3;4;5;6;7;8;9;10;11;12}) )</f>
        <v>21</v>
      </c>
    </row>
    <row r="39" spans="1:21" x14ac:dyDescent="0.3">
      <c r="A39" s="8"/>
      <c r="B39" s="13" t="s">
        <v>139</v>
      </c>
      <c r="C39" s="14">
        <v>0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v>19</v>
      </c>
      <c r="Q39" s="14">
        <v>0</v>
      </c>
      <c r="R39" s="14">
        <v>0</v>
      </c>
      <c r="S39" s="14">
        <v>0</v>
      </c>
      <c r="T39" s="14">
        <v>0</v>
      </c>
      <c r="U39" s="14">
        <f xml:space="preserve"> SUMPRODUCT( LARGE(C39:Q39, {1;2;3;4;5;6;7;8;9;10;11;12}) )</f>
        <v>19</v>
      </c>
    </row>
    <row r="40" spans="1:21" x14ac:dyDescent="0.3">
      <c r="A40" s="8"/>
      <c r="B40" s="19" t="s">
        <v>140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14">
        <v>6</v>
      </c>
      <c r="Q40" s="14">
        <v>13</v>
      </c>
      <c r="R40" s="14">
        <v>0</v>
      </c>
      <c r="S40" s="14">
        <v>0</v>
      </c>
      <c r="T40" s="14">
        <v>0</v>
      </c>
      <c r="U40" s="14">
        <f xml:space="preserve"> SUMPRODUCT( LARGE(C40:Q40, {1;2;3;4;5;6;7;8;9;10;11;12}) )</f>
        <v>19</v>
      </c>
    </row>
    <row r="41" spans="1:21" x14ac:dyDescent="0.3">
      <c r="A41" s="8"/>
      <c r="B41" s="19" t="s">
        <v>102</v>
      </c>
      <c r="C41" s="14">
        <v>0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v>5</v>
      </c>
      <c r="J41" s="14">
        <v>0</v>
      </c>
      <c r="K41" s="14">
        <v>2</v>
      </c>
      <c r="L41" s="14">
        <v>0</v>
      </c>
      <c r="M41" s="14">
        <v>0</v>
      </c>
      <c r="N41" s="14">
        <v>6</v>
      </c>
      <c r="O41" s="14">
        <v>0</v>
      </c>
      <c r="P41" s="14">
        <v>0</v>
      </c>
      <c r="Q41" s="14">
        <v>3</v>
      </c>
      <c r="R41" s="14">
        <v>0</v>
      </c>
      <c r="S41" s="14">
        <v>0</v>
      </c>
      <c r="T41" s="14">
        <v>0</v>
      </c>
      <c r="U41" s="14">
        <f xml:space="preserve"> SUMPRODUCT( LARGE(C41:Q41, {1;2;3;4;5;6;7;8;9;10;11;12}) )</f>
        <v>16</v>
      </c>
    </row>
    <row r="42" spans="1:21" x14ac:dyDescent="0.3">
      <c r="A42" s="8"/>
      <c r="B42" s="19" t="s">
        <v>39</v>
      </c>
      <c r="C42" s="14">
        <v>14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14">
        <v>0</v>
      </c>
      <c r="Q42" s="14">
        <v>0</v>
      </c>
      <c r="R42" s="14">
        <v>0</v>
      </c>
      <c r="S42" s="14">
        <v>0</v>
      </c>
      <c r="T42" s="14">
        <v>0</v>
      </c>
      <c r="U42" s="14">
        <f xml:space="preserve"> SUMPRODUCT( LARGE(C42:Q42, {1;2;3;4;5;6;7;8;9;10;11;12}) )</f>
        <v>14</v>
      </c>
    </row>
    <row r="43" spans="1:21" x14ac:dyDescent="0.3">
      <c r="B43" s="19" t="s">
        <v>109</v>
      </c>
      <c r="C43" s="14">
        <v>0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14</v>
      </c>
      <c r="L43" s="14">
        <v>0</v>
      </c>
      <c r="M43" s="14">
        <v>0</v>
      </c>
      <c r="N43" s="14">
        <v>0</v>
      </c>
      <c r="O43" s="14">
        <v>0</v>
      </c>
      <c r="P43" s="14">
        <v>0</v>
      </c>
      <c r="Q43" s="14">
        <v>0</v>
      </c>
      <c r="R43" s="14"/>
      <c r="S43" s="14"/>
      <c r="T43" s="14"/>
      <c r="U43" s="14">
        <f xml:space="preserve"> SUMPRODUCT( LARGE(C43:Q43, {1;2;3;4;5;6;7;8;9;10;11;12}) )</f>
        <v>14</v>
      </c>
    </row>
    <row r="44" spans="1:21" x14ac:dyDescent="0.3">
      <c r="A44" s="8"/>
      <c r="B44" s="19" t="s">
        <v>101</v>
      </c>
      <c r="C44" s="14">
        <v>0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7</v>
      </c>
      <c r="J44" s="14">
        <v>0</v>
      </c>
      <c r="K44" s="14">
        <v>5</v>
      </c>
      <c r="L44" s="14">
        <v>0</v>
      </c>
      <c r="M44" s="14">
        <v>0</v>
      </c>
      <c r="N44" s="14">
        <v>0</v>
      </c>
      <c r="O44" s="14">
        <v>0</v>
      </c>
      <c r="P44" s="14">
        <v>0</v>
      </c>
      <c r="Q44" s="14">
        <v>0</v>
      </c>
      <c r="R44" s="14">
        <v>0</v>
      </c>
      <c r="S44" s="14">
        <v>0</v>
      </c>
      <c r="T44" s="14">
        <v>0</v>
      </c>
      <c r="U44" s="14">
        <f xml:space="preserve"> SUMPRODUCT( LARGE(C44:Q44, {1;2;3;4;5;6;7;8;9;10;11;12}) )</f>
        <v>12</v>
      </c>
    </row>
    <row r="45" spans="1:21" x14ac:dyDescent="0.3">
      <c r="A45" s="5"/>
      <c r="B45" s="19" t="s">
        <v>89</v>
      </c>
      <c r="C45" s="14">
        <v>0</v>
      </c>
      <c r="D45" s="14">
        <v>0</v>
      </c>
      <c r="E45" s="14">
        <v>0</v>
      </c>
      <c r="F45" s="14">
        <v>0</v>
      </c>
      <c r="G45" s="14">
        <v>11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4">
        <v>0</v>
      </c>
      <c r="Q45" s="14">
        <v>0</v>
      </c>
      <c r="R45" s="14"/>
      <c r="S45" s="14"/>
      <c r="T45" s="14"/>
      <c r="U45" s="14">
        <f xml:space="preserve"> SUMPRODUCT( LARGE(C45:Q45, {1;2;3;4;5;6;7;8;9;10;11;12}) )</f>
        <v>11</v>
      </c>
    </row>
    <row r="46" spans="1:21" x14ac:dyDescent="0.3">
      <c r="A46" s="8"/>
      <c r="B46" s="19" t="s">
        <v>127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3</v>
      </c>
      <c r="O46" s="14">
        <v>0</v>
      </c>
      <c r="P46" s="14">
        <v>3</v>
      </c>
      <c r="Q46" s="14">
        <v>4</v>
      </c>
      <c r="R46" s="14"/>
      <c r="S46" s="14"/>
      <c r="T46" s="14"/>
      <c r="U46" s="14">
        <f xml:space="preserve"> SUMPRODUCT( LARGE(C46:Q46, {1;2;3;4;5;6;7;8;9;10;11;12}) )</f>
        <v>10</v>
      </c>
    </row>
    <row r="47" spans="1:21" x14ac:dyDescent="0.3">
      <c r="B47" s="19" t="s">
        <v>90</v>
      </c>
      <c r="C47" s="14">
        <v>0</v>
      </c>
      <c r="D47" s="14">
        <v>0</v>
      </c>
      <c r="E47" s="14">
        <v>0</v>
      </c>
      <c r="F47" s="14">
        <v>0</v>
      </c>
      <c r="G47" s="14">
        <v>9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14">
        <v>0</v>
      </c>
      <c r="Q47" s="14">
        <v>0</v>
      </c>
      <c r="R47" s="14"/>
      <c r="S47" s="14"/>
      <c r="T47" s="14"/>
      <c r="U47" s="14">
        <f xml:space="preserve"> SUMPRODUCT( LARGE(C47:Q47, {1;2;3;4;5;6;7;8;9;10;11;12}) )</f>
        <v>9</v>
      </c>
    </row>
    <row r="48" spans="1:21" x14ac:dyDescent="0.3">
      <c r="B48" s="19" t="s">
        <v>62</v>
      </c>
      <c r="C48" s="14">
        <v>0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9</v>
      </c>
      <c r="L48" s="14">
        <v>0</v>
      </c>
      <c r="M48" s="14">
        <v>0</v>
      </c>
      <c r="N48" s="14">
        <v>0</v>
      </c>
      <c r="O48" s="14">
        <v>0</v>
      </c>
      <c r="P48" s="14">
        <v>0</v>
      </c>
      <c r="Q48" s="14">
        <v>0</v>
      </c>
      <c r="R48" s="14"/>
      <c r="S48" s="14"/>
      <c r="T48" s="14"/>
      <c r="U48" s="14">
        <f xml:space="preserve"> SUMPRODUCT( LARGE(C48:Q48, {1;2;3;4;5;6;7;8;9;10;11;12}) )</f>
        <v>9</v>
      </c>
    </row>
    <row r="49" spans="1:21" x14ac:dyDescent="0.3">
      <c r="B49" s="19" t="s">
        <v>50</v>
      </c>
      <c r="C49" s="14">
        <v>0</v>
      </c>
      <c r="D49" s="14">
        <v>4</v>
      </c>
      <c r="E49" s="14">
        <v>0</v>
      </c>
      <c r="F49" s="14">
        <v>0</v>
      </c>
      <c r="G49" s="14">
        <v>0</v>
      </c>
      <c r="H49" s="14">
        <v>0</v>
      </c>
      <c r="I49" s="14">
        <v>4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Q49" s="14">
        <v>0</v>
      </c>
      <c r="R49" s="15"/>
      <c r="S49" s="15"/>
      <c r="T49" s="15"/>
      <c r="U49" s="14">
        <f xml:space="preserve"> SUMPRODUCT( LARGE(C49:Q49, {1;2;3;4;5;6;7;8;9;10;11;12}) )</f>
        <v>8</v>
      </c>
    </row>
    <row r="50" spans="1:21" x14ac:dyDescent="0.3">
      <c r="A50" s="8"/>
      <c r="B50" s="19" t="s">
        <v>117</v>
      </c>
      <c r="C50" s="14">
        <v>0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4">
        <v>7</v>
      </c>
      <c r="O50" s="14">
        <v>0</v>
      </c>
      <c r="P50" s="14">
        <v>0</v>
      </c>
      <c r="Q50" s="14">
        <v>0</v>
      </c>
      <c r="R50" s="14"/>
      <c r="S50" s="14"/>
      <c r="T50" s="14"/>
      <c r="U50" s="14">
        <f xml:space="preserve"> SUMPRODUCT( LARGE(C50:Q50, {1;2;3;4;5;6;7;8;9;10;11;12}) )</f>
        <v>7</v>
      </c>
    </row>
    <row r="51" spans="1:21" x14ac:dyDescent="0.3">
      <c r="A51" s="8"/>
      <c r="B51" s="19" t="s">
        <v>150</v>
      </c>
      <c r="C51" s="14">
        <v>0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v>0</v>
      </c>
      <c r="Q51" s="14">
        <v>6</v>
      </c>
      <c r="R51" s="14">
        <v>0</v>
      </c>
      <c r="S51" s="14">
        <v>0</v>
      </c>
      <c r="T51" s="14">
        <v>0</v>
      </c>
      <c r="U51" s="14">
        <f xml:space="preserve"> SUMPRODUCT( LARGE(C51:Q51, {1;2;3;4;5;6;7;8;9;10;11;12}) )</f>
        <v>6</v>
      </c>
    </row>
    <row r="52" spans="1:21" x14ac:dyDescent="0.3">
      <c r="B52" s="19" t="s">
        <v>79</v>
      </c>
      <c r="C52" s="14">
        <v>0</v>
      </c>
      <c r="D52" s="14">
        <v>0</v>
      </c>
      <c r="E52" s="14">
        <v>3</v>
      </c>
      <c r="F52" s="14">
        <v>0</v>
      </c>
      <c r="G52" s="14">
        <v>0</v>
      </c>
      <c r="H52" s="14">
        <v>0</v>
      </c>
      <c r="I52" s="14">
        <v>1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14">
        <v>0</v>
      </c>
      <c r="Q52" s="14">
        <v>0</v>
      </c>
      <c r="R52" s="14">
        <v>0</v>
      </c>
      <c r="S52" s="14">
        <v>0</v>
      </c>
      <c r="T52" s="14">
        <v>0</v>
      </c>
      <c r="U52" s="14">
        <f xml:space="preserve"> SUMPRODUCT( LARGE(C52:Q52, {1;2;3;4;5;6;7;8;9;10;11;12}) )</f>
        <v>4</v>
      </c>
    </row>
    <row r="53" spans="1:21" x14ac:dyDescent="0.3">
      <c r="B53" s="19" t="s">
        <v>78</v>
      </c>
      <c r="C53" s="14">
        <v>0</v>
      </c>
      <c r="D53" s="14">
        <v>0</v>
      </c>
      <c r="E53" s="14">
        <v>1</v>
      </c>
      <c r="F53" s="14">
        <v>0</v>
      </c>
      <c r="G53" s="14">
        <v>0</v>
      </c>
      <c r="H53" s="14">
        <v>0</v>
      </c>
      <c r="I53" s="14">
        <v>2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  <c r="P53" s="14">
        <v>0</v>
      </c>
      <c r="Q53" s="14">
        <v>0</v>
      </c>
      <c r="R53" s="14">
        <v>0</v>
      </c>
      <c r="S53" s="14">
        <v>0</v>
      </c>
      <c r="T53" s="14">
        <v>0</v>
      </c>
      <c r="U53" s="14">
        <f xml:space="preserve"> SUMPRODUCT( LARGE(C53:Q53, {1;2;3;4;5;6;7;8;9;10;11;12}) )</f>
        <v>3</v>
      </c>
    </row>
    <row r="54" spans="1:21" x14ac:dyDescent="0.3">
      <c r="B54" s="19" t="s">
        <v>111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3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  <c r="R54" s="14"/>
      <c r="S54" s="14"/>
      <c r="T54" s="14"/>
      <c r="U54" s="14">
        <f xml:space="preserve"> SUMPRODUCT( LARGE(C54:Q54, {1;2;3;4;5;6;7;8;9;10;11;12}) )</f>
        <v>3</v>
      </c>
    </row>
    <row r="55" spans="1:21" x14ac:dyDescent="0.3">
      <c r="A55" s="8"/>
      <c r="B55" s="19" t="s">
        <v>128</v>
      </c>
      <c r="C55" s="14">
        <v>0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1</v>
      </c>
      <c r="O55" s="14">
        <v>0</v>
      </c>
      <c r="P55" s="14">
        <v>2</v>
      </c>
      <c r="Q55" s="14">
        <v>0</v>
      </c>
      <c r="R55" s="14"/>
      <c r="S55" s="14"/>
      <c r="T55" s="14"/>
      <c r="U55" s="14">
        <f xml:space="preserve"> SUMPRODUCT( LARGE(C55:Q55, {1;2;3;4;5;6;7;8;9;10;11;12}) )</f>
        <v>3</v>
      </c>
    </row>
    <row r="56" spans="1:21" x14ac:dyDescent="0.3">
      <c r="A56" s="5"/>
      <c r="B56" s="19" t="s">
        <v>53</v>
      </c>
      <c r="C56" s="14">
        <v>0</v>
      </c>
      <c r="D56" s="14">
        <v>1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14">
        <v>0</v>
      </c>
      <c r="Q56" s="14">
        <v>0</v>
      </c>
      <c r="R56" s="15"/>
      <c r="S56" s="15"/>
      <c r="T56" s="15"/>
      <c r="U56" s="14">
        <f xml:space="preserve"> SUMPRODUCT( LARGE(C56:Q56, {1;2;3;4;5;6;7;8;9;10;11;12}) )</f>
        <v>1</v>
      </c>
    </row>
    <row r="57" spans="1:21" x14ac:dyDescent="0.3">
      <c r="A57" s="8" t="s">
        <v>3</v>
      </c>
      <c r="B57" s="19" t="s">
        <v>26</v>
      </c>
      <c r="C57" s="14">
        <v>0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4">
        <v>0</v>
      </c>
      <c r="Q57" s="14">
        <v>0</v>
      </c>
      <c r="R57" s="14">
        <v>0</v>
      </c>
      <c r="S57" s="14">
        <v>0</v>
      </c>
      <c r="T57" s="14">
        <v>0</v>
      </c>
      <c r="U57" s="14">
        <f xml:space="preserve"> SUMPRODUCT( LARGE(C57:Q57, {1;2;3;4;5;6;7;8;9;10;11;12}) )</f>
        <v>0</v>
      </c>
    </row>
    <row r="58" spans="1:21" x14ac:dyDescent="0.3">
      <c r="A58" s="8"/>
      <c r="B58" s="19"/>
      <c r="C58" s="14">
        <v>0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14">
        <v>0</v>
      </c>
      <c r="Q58" s="14">
        <v>0</v>
      </c>
      <c r="R58" s="14">
        <v>0</v>
      </c>
      <c r="S58" s="14">
        <v>0</v>
      </c>
      <c r="T58" s="14">
        <v>0</v>
      </c>
      <c r="U58" s="14">
        <f xml:space="preserve"> SUMPRODUCT( LARGE(C58:Q58, {1;2;3;4;5;6;7;8;9;10;11;12}) )</f>
        <v>0</v>
      </c>
    </row>
    <row r="59" spans="1:21" x14ac:dyDescent="0.3">
      <c r="A59" s="8"/>
      <c r="B59" s="19"/>
      <c r="C59" s="14">
        <v>0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14">
        <v>0</v>
      </c>
      <c r="Q59" s="14">
        <v>0</v>
      </c>
      <c r="R59" s="14">
        <v>0</v>
      </c>
      <c r="S59" s="14">
        <v>0</v>
      </c>
      <c r="T59" s="14">
        <v>0</v>
      </c>
      <c r="U59" s="14">
        <f xml:space="preserve"> SUMPRODUCT( LARGE(C59:Q59, {1;2;3;4;5;6;7;8;9;10;11;12}) )</f>
        <v>0</v>
      </c>
    </row>
    <row r="60" spans="1:21" x14ac:dyDescent="0.3">
      <c r="A60" s="8"/>
      <c r="B60" s="19"/>
      <c r="C60" s="14">
        <v>0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14">
        <v>0</v>
      </c>
      <c r="Q60" s="14">
        <v>0</v>
      </c>
      <c r="R60" s="14">
        <v>0</v>
      </c>
      <c r="S60" s="14">
        <v>0</v>
      </c>
      <c r="T60" s="14">
        <v>0</v>
      </c>
      <c r="U60" s="14">
        <f xml:space="preserve"> SUMPRODUCT( LARGE(C60:Q60, {1;2;3;4;5;6;7;8;9;10;11;12}) )</f>
        <v>0</v>
      </c>
    </row>
    <row r="61" spans="1:21" x14ac:dyDescent="0.3">
      <c r="A61" s="8"/>
      <c r="B61" s="19" t="s">
        <v>34</v>
      </c>
      <c r="C61" s="14"/>
      <c r="D61" s="14">
        <v>0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14">
        <v>0</v>
      </c>
      <c r="Q61" s="14">
        <v>0</v>
      </c>
      <c r="R61" s="14">
        <v>0</v>
      </c>
      <c r="S61" s="14">
        <v>0</v>
      </c>
      <c r="T61" s="14">
        <v>0</v>
      </c>
      <c r="U61" s="14">
        <f xml:space="preserve"> SUMPRODUCT( LARGE(C61:Q61, {1;2;3;4;5;6;7;8;9;10;11;12}) )</f>
        <v>0</v>
      </c>
    </row>
  </sheetData>
  <sortState ref="A8:U61">
    <sortCondition descending="1" ref="U8"/>
  </sortState>
  <mergeCells count="2">
    <mergeCell ref="C2:U2"/>
    <mergeCell ref="C5:U5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41"/>
  <sheetViews>
    <sheetView workbookViewId="0">
      <selection activeCell="AE17" sqref="AE17"/>
    </sheetView>
  </sheetViews>
  <sheetFormatPr baseColWidth="10" defaultRowHeight="14.4" x14ac:dyDescent="0.3"/>
  <cols>
    <col min="1" max="1" width="3" customWidth="1"/>
    <col min="2" max="2" width="20.6640625" customWidth="1"/>
    <col min="3" max="4" width="7.5546875" customWidth="1"/>
    <col min="5" max="5" width="6.5546875" customWidth="1"/>
    <col min="6" max="6" width="6.6640625" customWidth="1"/>
    <col min="7" max="7" width="6.44140625" customWidth="1"/>
    <col min="8" max="8" width="7.5546875" customWidth="1"/>
    <col min="9" max="9" width="7.109375" customWidth="1"/>
    <col min="10" max="10" width="6.33203125" customWidth="1"/>
    <col min="11" max="11" width="7.109375" customWidth="1"/>
    <col min="12" max="12" width="7" customWidth="1"/>
    <col min="13" max="13" width="7.44140625" customWidth="1"/>
    <col min="14" max="14" width="6.33203125" customWidth="1"/>
    <col min="15" max="23" width="7" customWidth="1"/>
    <col min="24" max="24" width="7.44140625" customWidth="1"/>
    <col min="25" max="28" width="4.6640625" hidden="1" customWidth="1"/>
    <col min="29" max="29" width="8.109375" customWidth="1"/>
  </cols>
  <sheetData>
    <row r="2" spans="1:29" ht="18" x14ac:dyDescent="0.35">
      <c r="C2" s="24" t="s">
        <v>14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</row>
    <row r="5" spans="1:29" ht="18" x14ac:dyDescent="0.35">
      <c r="C5" s="24" t="s">
        <v>16</v>
      </c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</row>
    <row r="6" spans="1:29" ht="15" thickBot="1" x14ac:dyDescent="0.35"/>
    <row r="7" spans="1:29" ht="45.75" customHeight="1" x14ac:dyDescent="0.3">
      <c r="A7" s="5"/>
      <c r="B7" s="1" t="s">
        <v>2</v>
      </c>
      <c r="C7" s="4" t="s">
        <v>54</v>
      </c>
      <c r="D7" s="4" t="s">
        <v>55</v>
      </c>
      <c r="E7" s="4" t="s">
        <v>77</v>
      </c>
      <c r="F7" s="4" t="s">
        <v>80</v>
      </c>
      <c r="G7" s="4" t="s">
        <v>92</v>
      </c>
      <c r="H7" s="4" t="s">
        <v>96</v>
      </c>
      <c r="I7" s="4" t="s">
        <v>98</v>
      </c>
      <c r="J7" s="4" t="s">
        <v>105</v>
      </c>
      <c r="K7" s="4" t="s">
        <v>107</v>
      </c>
      <c r="L7" s="4" t="s">
        <v>122</v>
      </c>
      <c r="M7" s="4" t="s">
        <v>123</v>
      </c>
      <c r="N7" s="6" t="s">
        <v>126</v>
      </c>
      <c r="O7" s="6" t="s">
        <v>134</v>
      </c>
      <c r="P7" s="6" t="s">
        <v>138</v>
      </c>
      <c r="Q7" s="6" t="s">
        <v>148</v>
      </c>
      <c r="R7" s="6" t="s">
        <v>4</v>
      </c>
      <c r="S7" s="6" t="s">
        <v>5</v>
      </c>
      <c r="T7" s="6" t="s">
        <v>6</v>
      </c>
      <c r="U7" s="6" t="s">
        <v>7</v>
      </c>
      <c r="V7" s="6" t="s">
        <v>8</v>
      </c>
      <c r="W7" s="6" t="s">
        <v>9</v>
      </c>
      <c r="X7" s="6" t="s">
        <v>10</v>
      </c>
      <c r="Y7" s="2"/>
      <c r="Z7" s="3"/>
      <c r="AA7" s="3"/>
      <c r="AB7" s="3"/>
      <c r="AC7" s="7" t="s">
        <v>1</v>
      </c>
    </row>
    <row r="8" spans="1:29" x14ac:dyDescent="0.3">
      <c r="A8" s="8" t="s">
        <v>3</v>
      </c>
      <c r="B8" s="13" t="s">
        <v>20</v>
      </c>
      <c r="C8" s="14">
        <v>19</v>
      </c>
      <c r="D8" s="14">
        <v>16</v>
      </c>
      <c r="E8" s="14">
        <v>19</v>
      </c>
      <c r="F8" s="14">
        <v>14</v>
      </c>
      <c r="G8" s="14">
        <v>17</v>
      </c>
      <c r="H8" s="14">
        <v>22</v>
      </c>
      <c r="I8" s="14">
        <v>0</v>
      </c>
      <c r="J8" s="14">
        <v>26</v>
      </c>
      <c r="K8" s="14">
        <v>19</v>
      </c>
      <c r="L8" s="14">
        <v>0</v>
      </c>
      <c r="M8" s="14">
        <v>15</v>
      </c>
      <c r="N8" s="14">
        <v>22</v>
      </c>
      <c r="O8" s="14">
        <v>26</v>
      </c>
      <c r="P8" s="14">
        <v>12</v>
      </c>
      <c r="Q8" s="14">
        <v>26</v>
      </c>
      <c r="R8" s="14">
        <v>0</v>
      </c>
      <c r="S8" s="14">
        <v>0</v>
      </c>
      <c r="T8" s="14">
        <v>0</v>
      </c>
      <c r="U8" s="14">
        <v>0</v>
      </c>
      <c r="V8" s="14">
        <v>0</v>
      </c>
      <c r="W8" s="14">
        <v>0</v>
      </c>
      <c r="X8" s="14">
        <v>0</v>
      </c>
      <c r="Y8" s="14"/>
      <c r="Z8" s="14"/>
      <c r="AA8" s="14"/>
      <c r="AB8" s="14"/>
      <c r="AC8" s="14">
        <f xml:space="preserve"> SUMPRODUCT( LARGE(C8:X8, {1;2;3;4;5;6;7;8;9;10;11;12}) )</f>
        <v>241</v>
      </c>
    </row>
    <row r="9" spans="1:29" ht="15" customHeight="1" x14ac:dyDescent="0.3">
      <c r="A9" s="8" t="s">
        <v>3</v>
      </c>
      <c r="B9" s="13" t="s">
        <v>18</v>
      </c>
      <c r="C9" s="14">
        <v>26</v>
      </c>
      <c r="D9" s="14">
        <v>7</v>
      </c>
      <c r="E9" s="14">
        <v>0</v>
      </c>
      <c r="F9" s="14">
        <v>26</v>
      </c>
      <c r="G9" s="14">
        <v>19</v>
      </c>
      <c r="H9" s="14">
        <v>17</v>
      </c>
      <c r="I9" s="14">
        <v>15</v>
      </c>
      <c r="J9" s="14">
        <v>22</v>
      </c>
      <c r="K9" s="14">
        <v>0</v>
      </c>
      <c r="L9" s="14">
        <v>0</v>
      </c>
      <c r="M9" s="14">
        <v>26</v>
      </c>
      <c r="N9" s="14">
        <v>16</v>
      </c>
      <c r="O9" s="14">
        <v>16</v>
      </c>
      <c r="P9" s="14">
        <v>14</v>
      </c>
      <c r="Q9" s="14">
        <v>14</v>
      </c>
      <c r="R9" s="14">
        <v>0</v>
      </c>
      <c r="S9" s="14">
        <v>0</v>
      </c>
      <c r="T9" s="14">
        <v>0</v>
      </c>
      <c r="U9" s="14">
        <v>0</v>
      </c>
      <c r="V9" s="14">
        <v>0</v>
      </c>
      <c r="W9" s="14">
        <v>0</v>
      </c>
      <c r="X9" s="14">
        <v>0</v>
      </c>
      <c r="Y9" s="14">
        <v>0</v>
      </c>
      <c r="Z9" s="14">
        <v>0</v>
      </c>
      <c r="AA9" s="14">
        <v>0</v>
      </c>
      <c r="AB9" s="14">
        <v>0</v>
      </c>
      <c r="AC9" s="14">
        <f xml:space="preserve"> SUMPRODUCT( LARGE(C9:X9, {1;2;3;4;5;6;7;8;9;10;11;12}) )</f>
        <v>218</v>
      </c>
    </row>
    <row r="10" spans="1:29" x14ac:dyDescent="0.3">
      <c r="A10" s="8"/>
      <c r="B10" s="13" t="s">
        <v>48</v>
      </c>
      <c r="C10" s="14">
        <v>0</v>
      </c>
      <c r="D10" s="14">
        <v>17</v>
      </c>
      <c r="E10" s="14">
        <v>22</v>
      </c>
      <c r="F10" s="14">
        <v>22</v>
      </c>
      <c r="G10" s="14">
        <v>15</v>
      </c>
      <c r="H10" s="14">
        <v>15</v>
      </c>
      <c r="I10" s="14">
        <v>13</v>
      </c>
      <c r="J10" s="14">
        <v>0</v>
      </c>
      <c r="K10" s="14">
        <v>16</v>
      </c>
      <c r="L10" s="14">
        <v>0</v>
      </c>
      <c r="M10" s="14">
        <v>22</v>
      </c>
      <c r="N10" s="14">
        <v>26</v>
      </c>
      <c r="O10" s="14">
        <v>15</v>
      </c>
      <c r="P10" s="14">
        <v>10</v>
      </c>
      <c r="Q10" s="14">
        <v>10</v>
      </c>
      <c r="R10" s="14">
        <v>0</v>
      </c>
      <c r="S10" s="14">
        <v>0</v>
      </c>
      <c r="T10" s="14">
        <v>0</v>
      </c>
      <c r="U10" s="14">
        <v>0</v>
      </c>
      <c r="V10" s="14">
        <v>0</v>
      </c>
      <c r="W10" s="14">
        <v>0</v>
      </c>
      <c r="X10" s="14">
        <v>0</v>
      </c>
      <c r="Y10" s="14"/>
      <c r="Z10" s="14"/>
      <c r="AA10" s="14"/>
      <c r="AB10" s="14"/>
      <c r="AC10" s="14">
        <f xml:space="preserve"> SUMPRODUCT( LARGE(C10:X10, {1;2;3;4;5;6;7;8;9;10;11;12}) )</f>
        <v>203</v>
      </c>
    </row>
    <row r="11" spans="1:29" x14ac:dyDescent="0.3">
      <c r="A11" s="8" t="s">
        <v>3</v>
      </c>
      <c r="B11" s="13" t="s">
        <v>58</v>
      </c>
      <c r="C11" s="14">
        <v>0</v>
      </c>
      <c r="D11" s="14">
        <v>8</v>
      </c>
      <c r="E11" s="14">
        <v>15</v>
      </c>
      <c r="F11" s="14">
        <v>17</v>
      </c>
      <c r="G11" s="14">
        <v>22</v>
      </c>
      <c r="H11" s="14">
        <v>26</v>
      </c>
      <c r="I11" s="14">
        <v>17</v>
      </c>
      <c r="J11" s="14">
        <v>17</v>
      </c>
      <c r="K11" s="14">
        <v>0</v>
      </c>
      <c r="L11" s="14">
        <v>0</v>
      </c>
      <c r="M11" s="14">
        <v>0</v>
      </c>
      <c r="N11" s="14">
        <v>14</v>
      </c>
      <c r="O11" s="14">
        <v>19</v>
      </c>
      <c r="P11" s="14">
        <v>19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4">
        <v>0</v>
      </c>
      <c r="X11" s="14">
        <v>0</v>
      </c>
      <c r="Y11" s="14"/>
      <c r="Z11" s="14"/>
      <c r="AA11" s="14"/>
      <c r="AB11" s="14"/>
      <c r="AC11" s="14">
        <f xml:space="preserve"> SUMPRODUCT( LARGE(C11:X11, {1;2;3;4;5;6;7;8;9;10;11;12}) )</f>
        <v>174</v>
      </c>
    </row>
    <row r="12" spans="1:29" x14ac:dyDescent="0.3">
      <c r="A12" s="8" t="s">
        <v>3</v>
      </c>
      <c r="B12" s="13" t="s">
        <v>29</v>
      </c>
      <c r="C12" s="14">
        <v>0</v>
      </c>
      <c r="D12" s="14">
        <v>26</v>
      </c>
      <c r="E12" s="14">
        <v>17</v>
      </c>
      <c r="F12" s="14">
        <v>19</v>
      </c>
      <c r="G12" s="14">
        <v>26</v>
      </c>
      <c r="H12" s="14">
        <v>16</v>
      </c>
      <c r="I12" s="14">
        <v>0</v>
      </c>
      <c r="J12" s="14">
        <v>0</v>
      </c>
      <c r="K12" s="14">
        <v>13</v>
      </c>
      <c r="L12" s="14">
        <v>0</v>
      </c>
      <c r="M12" s="14">
        <v>17</v>
      </c>
      <c r="N12" s="14">
        <v>17</v>
      </c>
      <c r="O12" s="14">
        <v>0</v>
      </c>
      <c r="P12" s="14">
        <v>18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4">
        <v>0</v>
      </c>
      <c r="X12" s="14">
        <v>0</v>
      </c>
      <c r="Y12" s="14"/>
      <c r="Z12" s="14"/>
      <c r="AA12" s="14"/>
      <c r="AB12" s="14"/>
      <c r="AC12" s="14">
        <f xml:space="preserve"> SUMPRODUCT( LARGE(C12:X12, {1;2;3;4;5;6;7;8;9;10;11;12}) )</f>
        <v>169</v>
      </c>
    </row>
    <row r="13" spans="1:29" x14ac:dyDescent="0.3">
      <c r="A13" s="8"/>
      <c r="B13" s="13" t="s">
        <v>37</v>
      </c>
      <c r="C13" s="14">
        <v>0</v>
      </c>
      <c r="D13" s="14">
        <v>12</v>
      </c>
      <c r="E13" s="14">
        <v>26</v>
      </c>
      <c r="F13" s="14">
        <v>0</v>
      </c>
      <c r="G13" s="14">
        <v>0</v>
      </c>
      <c r="H13" s="14">
        <v>0</v>
      </c>
      <c r="I13" s="14">
        <v>26</v>
      </c>
      <c r="J13" s="14">
        <v>0</v>
      </c>
      <c r="K13" s="14">
        <v>17</v>
      </c>
      <c r="L13" s="14">
        <v>0</v>
      </c>
      <c r="M13" s="14">
        <v>19</v>
      </c>
      <c r="N13" s="14">
        <v>18</v>
      </c>
      <c r="O13" s="14">
        <v>0</v>
      </c>
      <c r="P13" s="14">
        <v>22</v>
      </c>
      <c r="Q13" s="14">
        <v>17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4">
        <v>0</v>
      </c>
      <c r="X13" s="14">
        <v>0</v>
      </c>
      <c r="Y13" s="14"/>
      <c r="Z13" s="14"/>
      <c r="AA13" s="14"/>
      <c r="AB13" s="14"/>
      <c r="AC13" s="14">
        <f xml:space="preserve"> SUMPRODUCT( LARGE(C13:X13, {1;2;3;4;5;6;7;8;9;10;11;12}) )</f>
        <v>157</v>
      </c>
    </row>
    <row r="14" spans="1:29" x14ac:dyDescent="0.3">
      <c r="A14" s="8"/>
      <c r="B14" s="13" t="s">
        <v>40</v>
      </c>
      <c r="C14" s="14">
        <v>0</v>
      </c>
      <c r="D14" s="14">
        <v>19</v>
      </c>
      <c r="E14" s="14">
        <v>11</v>
      </c>
      <c r="F14" s="14">
        <v>0</v>
      </c>
      <c r="G14" s="14">
        <v>0</v>
      </c>
      <c r="H14" s="14">
        <v>0</v>
      </c>
      <c r="I14" s="14">
        <v>22</v>
      </c>
      <c r="J14" s="14">
        <v>19</v>
      </c>
      <c r="K14" s="14">
        <v>0</v>
      </c>
      <c r="L14" s="14">
        <v>0</v>
      </c>
      <c r="M14" s="14">
        <v>16</v>
      </c>
      <c r="N14" s="14">
        <v>0</v>
      </c>
      <c r="O14" s="14">
        <v>22</v>
      </c>
      <c r="P14" s="14">
        <v>0</v>
      </c>
      <c r="Q14" s="14">
        <v>12</v>
      </c>
      <c r="R14" s="14">
        <v>0</v>
      </c>
      <c r="S14" s="14">
        <v>0</v>
      </c>
      <c r="T14" s="14">
        <v>0</v>
      </c>
      <c r="U14" s="14">
        <v>0</v>
      </c>
      <c r="V14" s="14">
        <v>0</v>
      </c>
      <c r="W14" s="14">
        <v>0</v>
      </c>
      <c r="X14" s="14">
        <v>0</v>
      </c>
      <c r="Y14" s="14"/>
      <c r="Z14" s="14"/>
      <c r="AA14" s="14"/>
      <c r="AB14" s="14"/>
      <c r="AC14" s="14">
        <f xml:space="preserve"> SUMPRODUCT( LARGE(C14:X14, {1;2;3;4;5;6;7;8;9;10;11;12}) )</f>
        <v>121</v>
      </c>
    </row>
    <row r="15" spans="1:29" x14ac:dyDescent="0.3">
      <c r="A15" s="8"/>
      <c r="B15" s="13" t="s">
        <v>38</v>
      </c>
      <c r="C15" s="14">
        <v>0</v>
      </c>
      <c r="D15" s="14">
        <v>15</v>
      </c>
      <c r="E15" s="14">
        <v>9</v>
      </c>
      <c r="F15" s="14">
        <v>0</v>
      </c>
      <c r="G15" s="14">
        <v>0</v>
      </c>
      <c r="H15" s="14">
        <v>19</v>
      </c>
      <c r="I15" s="14">
        <v>12</v>
      </c>
      <c r="J15" s="14">
        <v>0</v>
      </c>
      <c r="K15" s="14">
        <v>14</v>
      </c>
      <c r="L15" s="14">
        <v>0</v>
      </c>
      <c r="M15" s="14">
        <v>0</v>
      </c>
      <c r="N15" s="14">
        <v>12</v>
      </c>
      <c r="O15" s="14">
        <v>0</v>
      </c>
      <c r="P15" s="14">
        <v>9</v>
      </c>
      <c r="Q15" s="14">
        <v>16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  <c r="Y15" s="14"/>
      <c r="Z15" s="14"/>
      <c r="AA15" s="14"/>
      <c r="AB15" s="14"/>
      <c r="AC15" s="14">
        <f xml:space="preserve"> SUMPRODUCT( LARGE(C15:X15, {1;2;3;4;5;6;7;8;9;10;11;12}) )</f>
        <v>106</v>
      </c>
    </row>
    <row r="16" spans="1:29" x14ac:dyDescent="0.3">
      <c r="A16" s="8" t="s">
        <v>3</v>
      </c>
      <c r="B16" s="13" t="s">
        <v>33</v>
      </c>
      <c r="C16" s="14">
        <v>0</v>
      </c>
      <c r="D16" s="14">
        <v>14</v>
      </c>
      <c r="E16" s="14">
        <v>14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12</v>
      </c>
      <c r="L16" s="14">
        <v>0</v>
      </c>
      <c r="M16" s="14">
        <v>0</v>
      </c>
      <c r="N16" s="14">
        <v>15</v>
      </c>
      <c r="O16" s="14">
        <v>0</v>
      </c>
      <c r="P16" s="14">
        <v>0</v>
      </c>
      <c r="Q16" s="14">
        <v>15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4">
        <v>0</v>
      </c>
      <c r="X16" s="14">
        <v>0</v>
      </c>
      <c r="Y16" s="14">
        <v>0</v>
      </c>
      <c r="Z16" s="14">
        <v>0</v>
      </c>
      <c r="AA16" s="14">
        <v>0</v>
      </c>
      <c r="AB16" s="14">
        <v>0</v>
      </c>
      <c r="AC16" s="14">
        <f xml:space="preserve"> SUMPRODUCT( LARGE(C16:X16, {1;2;3;4;5;6;7;8;9;10;11;12}) )</f>
        <v>70</v>
      </c>
    </row>
    <row r="17" spans="1:29" x14ac:dyDescent="0.3">
      <c r="A17" s="8"/>
      <c r="B17" s="13" t="s">
        <v>108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26</v>
      </c>
      <c r="L17" s="14">
        <v>0</v>
      </c>
      <c r="M17" s="14">
        <v>0</v>
      </c>
      <c r="N17" s="14">
        <v>19</v>
      </c>
      <c r="O17" s="14">
        <v>0</v>
      </c>
      <c r="P17" s="14">
        <v>16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  <c r="W17" s="14">
        <v>0</v>
      </c>
      <c r="X17" s="14">
        <v>0</v>
      </c>
      <c r="Y17" s="14"/>
      <c r="Z17" s="14"/>
      <c r="AA17" s="14"/>
      <c r="AB17" s="14"/>
      <c r="AC17" s="14">
        <f xml:space="preserve"> SUMPRODUCT( LARGE(C17:X17, {1;2;3;4;5;6;7;8;9;10;11;12}) )</f>
        <v>61</v>
      </c>
    </row>
    <row r="18" spans="1:29" x14ac:dyDescent="0.3">
      <c r="A18" s="8"/>
      <c r="B18" s="13" t="s">
        <v>19</v>
      </c>
      <c r="C18" s="14">
        <v>22</v>
      </c>
      <c r="D18" s="14">
        <v>22</v>
      </c>
      <c r="E18" s="14">
        <v>16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14">
        <v>0</v>
      </c>
      <c r="W18" s="14">
        <v>0</v>
      </c>
      <c r="X18" s="14">
        <v>0</v>
      </c>
      <c r="Y18" s="14">
        <v>0</v>
      </c>
      <c r="Z18" s="14">
        <v>0</v>
      </c>
      <c r="AA18" s="14">
        <v>0</v>
      </c>
      <c r="AB18" s="14">
        <v>0</v>
      </c>
      <c r="AC18" s="14">
        <f xml:space="preserve"> SUMPRODUCT( LARGE(C18:X18, {1;2;3;4;5;6;7;8;9;10;11;12}) )</f>
        <v>60</v>
      </c>
    </row>
    <row r="19" spans="1:29" x14ac:dyDescent="0.3">
      <c r="A19" s="8"/>
      <c r="B19" s="13" t="s">
        <v>113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8</v>
      </c>
      <c r="L19" s="14">
        <v>22</v>
      </c>
      <c r="M19" s="14">
        <v>0</v>
      </c>
      <c r="N19" s="14">
        <v>11</v>
      </c>
      <c r="O19" s="14">
        <v>17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  <c r="W19" s="14">
        <v>0</v>
      </c>
      <c r="X19" s="14">
        <v>0</v>
      </c>
      <c r="Y19" s="14">
        <v>0</v>
      </c>
      <c r="Z19" s="14">
        <v>0</v>
      </c>
      <c r="AA19" s="14">
        <v>0</v>
      </c>
      <c r="AB19" s="14">
        <v>0</v>
      </c>
      <c r="AC19" s="14">
        <f xml:space="preserve"> SUMPRODUCT( LARGE(C19:X19, {1;2;3;4;5;6;7;8;9;10;11;12}) )</f>
        <v>58</v>
      </c>
    </row>
    <row r="20" spans="1:29" x14ac:dyDescent="0.3">
      <c r="A20" s="8" t="s">
        <v>3</v>
      </c>
      <c r="B20" s="13" t="s">
        <v>49</v>
      </c>
      <c r="C20" s="14">
        <v>0</v>
      </c>
      <c r="D20" s="14">
        <v>9</v>
      </c>
      <c r="E20" s="14">
        <v>12</v>
      </c>
      <c r="F20" s="14">
        <v>0</v>
      </c>
      <c r="G20" s="14">
        <v>0</v>
      </c>
      <c r="H20" s="14">
        <v>0</v>
      </c>
      <c r="I20" s="14">
        <v>19</v>
      </c>
      <c r="J20" s="14">
        <v>0</v>
      </c>
      <c r="K20" s="14">
        <v>0</v>
      </c>
      <c r="L20" s="14">
        <v>0</v>
      </c>
      <c r="M20" s="14">
        <v>0</v>
      </c>
      <c r="N20" s="14">
        <v>13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  <c r="W20" s="14">
        <v>0</v>
      </c>
      <c r="X20" s="14">
        <v>0</v>
      </c>
      <c r="Y20" s="14">
        <v>0</v>
      </c>
      <c r="Z20" s="14">
        <v>0</v>
      </c>
      <c r="AA20" s="14">
        <v>0</v>
      </c>
      <c r="AB20" s="14">
        <v>0</v>
      </c>
      <c r="AC20" s="14">
        <f xml:space="preserve"> SUMPRODUCT( LARGE(C20:X20, {1;2;3;4;5;6;7;8;9;10;11;12}) )</f>
        <v>53</v>
      </c>
    </row>
    <row r="21" spans="1:29" x14ac:dyDescent="0.3">
      <c r="A21" s="8"/>
      <c r="B21" s="13" t="s">
        <v>31</v>
      </c>
      <c r="C21" s="14">
        <v>0</v>
      </c>
      <c r="D21" s="14">
        <v>0</v>
      </c>
      <c r="E21" s="14">
        <v>10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15</v>
      </c>
      <c r="L21" s="14">
        <v>0</v>
      </c>
      <c r="M21" s="14">
        <v>0</v>
      </c>
      <c r="N21" s="14">
        <v>8</v>
      </c>
      <c r="O21" s="14">
        <v>0</v>
      </c>
      <c r="P21" s="14">
        <v>0</v>
      </c>
      <c r="Q21" s="14">
        <v>18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  <c r="Y21" s="14"/>
      <c r="Z21" s="14"/>
      <c r="AA21" s="14"/>
      <c r="AB21" s="14"/>
      <c r="AC21" s="14">
        <f xml:space="preserve"> SUMPRODUCT( LARGE(C21:X21, {1;2;3;4;5;6;7;8;9;10;11;12}) )</f>
        <v>51</v>
      </c>
    </row>
    <row r="22" spans="1:29" x14ac:dyDescent="0.3">
      <c r="A22" s="8" t="s">
        <v>3</v>
      </c>
      <c r="B22" s="13" t="s">
        <v>32</v>
      </c>
      <c r="C22" s="14">
        <v>0</v>
      </c>
      <c r="D22" s="14">
        <v>0</v>
      </c>
      <c r="E22" s="14">
        <v>0</v>
      </c>
      <c r="F22" s="14">
        <v>0</v>
      </c>
      <c r="G22" s="14">
        <v>16</v>
      </c>
      <c r="H22" s="14">
        <v>0</v>
      </c>
      <c r="I22" s="14">
        <v>14</v>
      </c>
      <c r="J22" s="14">
        <v>0</v>
      </c>
      <c r="K22" s="14">
        <v>11</v>
      </c>
      <c r="L22" s="14">
        <v>0</v>
      </c>
      <c r="M22" s="14">
        <v>0</v>
      </c>
      <c r="N22" s="14">
        <v>0</v>
      </c>
      <c r="O22" s="14">
        <v>0</v>
      </c>
      <c r="P22" s="14">
        <v>8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14">
        <v>0</v>
      </c>
      <c r="X22" s="14">
        <v>0</v>
      </c>
      <c r="Y22" s="14">
        <v>0</v>
      </c>
      <c r="Z22" s="14">
        <v>0</v>
      </c>
      <c r="AA22" s="14">
        <v>0</v>
      </c>
      <c r="AB22" s="14">
        <v>0</v>
      </c>
      <c r="AC22" s="14">
        <f xml:space="preserve"> SUMPRODUCT( LARGE(C22:X22, {1;2;3;4;5;6;7;8;9;10;11;12}) )</f>
        <v>49</v>
      </c>
    </row>
    <row r="23" spans="1:29" x14ac:dyDescent="0.3">
      <c r="A23" s="8" t="s">
        <v>3</v>
      </c>
      <c r="B23" s="13" t="s">
        <v>56</v>
      </c>
      <c r="C23" s="14">
        <v>0</v>
      </c>
      <c r="D23" s="14">
        <v>11</v>
      </c>
      <c r="E23" s="14">
        <v>13</v>
      </c>
      <c r="F23" s="14">
        <v>0</v>
      </c>
      <c r="G23" s="14">
        <v>0</v>
      </c>
      <c r="H23" s="14">
        <v>0</v>
      </c>
      <c r="I23" s="14">
        <v>16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  <c r="Y23" s="14">
        <v>0</v>
      </c>
      <c r="Z23" s="14">
        <v>0</v>
      </c>
      <c r="AA23" s="14">
        <v>0</v>
      </c>
      <c r="AB23" s="14">
        <v>0</v>
      </c>
      <c r="AC23" s="14">
        <f xml:space="preserve"> SUMPRODUCT( LARGE(C23:X23, {1;2;3;4;5;6;7;8;9;10;11;12}) )</f>
        <v>40</v>
      </c>
    </row>
    <row r="24" spans="1:29" x14ac:dyDescent="0.3">
      <c r="A24" s="8" t="s">
        <v>3</v>
      </c>
      <c r="B24" s="13" t="s">
        <v>112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10</v>
      </c>
      <c r="L24" s="14">
        <v>0</v>
      </c>
      <c r="M24" s="14">
        <v>0</v>
      </c>
      <c r="N24" s="14">
        <v>0</v>
      </c>
      <c r="O24" s="14">
        <v>0</v>
      </c>
      <c r="P24" s="14">
        <v>11</v>
      </c>
      <c r="Q24" s="14">
        <v>11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4">
        <v>0</v>
      </c>
      <c r="X24" s="14">
        <v>0</v>
      </c>
      <c r="Y24" s="14"/>
      <c r="Z24" s="14"/>
      <c r="AA24" s="14"/>
      <c r="AB24" s="14"/>
      <c r="AC24" s="14">
        <f xml:space="preserve"> SUMPRODUCT( LARGE(C24:X24, {1;2;3;4;5;6;7;8;9;10;11;12}) )</f>
        <v>32</v>
      </c>
    </row>
    <row r="25" spans="1:29" x14ac:dyDescent="0.3">
      <c r="A25" s="8"/>
      <c r="B25" s="13" t="s">
        <v>140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13</v>
      </c>
      <c r="Q25" s="14">
        <v>19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14">
        <v>0</v>
      </c>
      <c r="X25" s="14">
        <v>0</v>
      </c>
      <c r="Y25" s="14">
        <v>0</v>
      </c>
      <c r="Z25" s="14">
        <v>0</v>
      </c>
      <c r="AA25" s="14">
        <v>0</v>
      </c>
      <c r="AB25" s="14">
        <v>0</v>
      </c>
      <c r="AC25" s="14">
        <f xml:space="preserve"> SUMPRODUCT( LARGE(C25:X25, {1;2;3;4;5;6;7;8;9;10;11;12}) )</f>
        <v>32</v>
      </c>
    </row>
    <row r="26" spans="1:29" x14ac:dyDescent="0.3">
      <c r="A26" s="8" t="s">
        <v>3</v>
      </c>
      <c r="B26" s="13" t="s">
        <v>57</v>
      </c>
      <c r="C26" s="14">
        <v>0</v>
      </c>
      <c r="D26" s="14">
        <v>10</v>
      </c>
      <c r="E26" s="14">
        <v>0</v>
      </c>
      <c r="F26" s="14">
        <v>0</v>
      </c>
      <c r="G26" s="14">
        <v>0</v>
      </c>
      <c r="H26" s="14">
        <v>0</v>
      </c>
      <c r="I26" s="14">
        <v>11</v>
      </c>
      <c r="J26" s="14">
        <v>0</v>
      </c>
      <c r="K26" s="14">
        <v>9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  <c r="W26" s="14">
        <v>0</v>
      </c>
      <c r="X26" s="14">
        <v>0</v>
      </c>
      <c r="Y26" s="14">
        <v>0</v>
      </c>
      <c r="Z26" s="14">
        <v>0</v>
      </c>
      <c r="AA26" s="14">
        <v>0</v>
      </c>
      <c r="AB26" s="14">
        <v>0</v>
      </c>
      <c r="AC26" s="14">
        <f xml:space="preserve"> SUMPRODUCT( LARGE(C26:X26, {1;2;3;4;5;6;7;8;9;10;11;12}) )</f>
        <v>30</v>
      </c>
    </row>
    <row r="27" spans="1:29" x14ac:dyDescent="0.3">
      <c r="A27" s="8"/>
      <c r="B27" s="13" t="s">
        <v>141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15</v>
      </c>
      <c r="Q27" s="14">
        <v>13</v>
      </c>
      <c r="R27" s="14">
        <v>0</v>
      </c>
      <c r="S27" s="14">
        <v>0</v>
      </c>
      <c r="T27" s="14">
        <v>0</v>
      </c>
      <c r="U27" s="14">
        <v>0</v>
      </c>
      <c r="V27" s="14">
        <v>0</v>
      </c>
      <c r="W27" s="14">
        <v>0</v>
      </c>
      <c r="X27" s="14">
        <v>0</v>
      </c>
      <c r="Y27" s="14">
        <v>0</v>
      </c>
      <c r="Z27" s="14">
        <v>0</v>
      </c>
      <c r="AA27" s="14">
        <v>0</v>
      </c>
      <c r="AB27" s="14">
        <v>0</v>
      </c>
      <c r="AC27" s="14">
        <f xml:space="preserve"> SUMPRODUCT( LARGE(C27:X27, {1;2;3;4;5;6;7;8;9;10;11;12}) )</f>
        <v>28</v>
      </c>
    </row>
    <row r="28" spans="1:29" x14ac:dyDescent="0.3">
      <c r="A28" s="8"/>
      <c r="B28" s="13" t="s">
        <v>137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26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4">
        <v>0</v>
      </c>
      <c r="W28" s="14">
        <v>0</v>
      </c>
      <c r="X28" s="14">
        <v>0</v>
      </c>
      <c r="Y28" s="14">
        <v>0</v>
      </c>
      <c r="Z28" s="14">
        <v>0</v>
      </c>
      <c r="AA28" s="14">
        <v>0</v>
      </c>
      <c r="AB28" s="14">
        <v>0</v>
      </c>
      <c r="AC28" s="14">
        <f xml:space="preserve"> SUMPRODUCT( LARGE(C28:X28, {1;2;3;4;5;6;7;8;9;10;11;12}) )</f>
        <v>26</v>
      </c>
    </row>
    <row r="29" spans="1:29" x14ac:dyDescent="0.3">
      <c r="A29" s="8"/>
      <c r="B29" s="13" t="s">
        <v>109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22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4">
        <v>0</v>
      </c>
      <c r="X29" s="14">
        <v>0</v>
      </c>
      <c r="Y29" s="14"/>
      <c r="Z29" s="14"/>
      <c r="AA29" s="14"/>
      <c r="AB29" s="14"/>
      <c r="AC29" s="14">
        <f xml:space="preserve"> SUMPRODUCT( LARGE(C29:X29, {1;2;3;4;5;6;7;8;9;10;11;12}) )</f>
        <v>22</v>
      </c>
    </row>
    <row r="30" spans="1:29" x14ac:dyDescent="0.3">
      <c r="A30" s="8"/>
      <c r="B30" s="13" t="s">
        <v>151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v>0</v>
      </c>
      <c r="Q30" s="14">
        <v>22</v>
      </c>
      <c r="R30" s="14">
        <v>0</v>
      </c>
      <c r="S30" s="14">
        <v>0</v>
      </c>
      <c r="T30" s="14">
        <v>0</v>
      </c>
      <c r="U30" s="14">
        <v>0</v>
      </c>
      <c r="V30" s="14">
        <v>0</v>
      </c>
      <c r="W30" s="14">
        <v>0</v>
      </c>
      <c r="X30" s="14">
        <v>0</v>
      </c>
      <c r="Y30" s="14">
        <v>0</v>
      </c>
      <c r="Z30" s="14">
        <v>0</v>
      </c>
      <c r="AA30" s="14">
        <v>0</v>
      </c>
      <c r="AB30" s="14">
        <v>0</v>
      </c>
      <c r="AC30" s="14">
        <f xml:space="preserve"> SUMPRODUCT( LARGE(C30:X30, {1;2;3;4;5;6;7;8;9;10;11;12}) )</f>
        <v>22</v>
      </c>
    </row>
    <row r="31" spans="1:29" x14ac:dyDescent="0.3">
      <c r="A31" s="8"/>
      <c r="B31" s="13" t="s">
        <v>139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v>17</v>
      </c>
      <c r="Q31" s="14">
        <v>0</v>
      </c>
      <c r="R31" s="14">
        <v>0</v>
      </c>
      <c r="S31" s="14">
        <v>0</v>
      </c>
      <c r="T31" s="14">
        <v>0</v>
      </c>
      <c r="U31" s="14">
        <v>0</v>
      </c>
      <c r="V31" s="14">
        <v>0</v>
      </c>
      <c r="W31" s="14">
        <v>0</v>
      </c>
      <c r="X31" s="14">
        <v>0</v>
      </c>
      <c r="Y31" s="14">
        <v>0</v>
      </c>
      <c r="Z31" s="14">
        <v>0</v>
      </c>
      <c r="AA31" s="14">
        <v>0</v>
      </c>
      <c r="AB31" s="14">
        <v>0</v>
      </c>
      <c r="AC31" s="14">
        <f xml:space="preserve"> SUMPRODUCT( LARGE(C31:X31, {1;2;3;4;5;6;7;8;9;10;11;12}) )</f>
        <v>17</v>
      </c>
    </row>
    <row r="32" spans="1:29" x14ac:dyDescent="0.3">
      <c r="A32" s="8" t="s">
        <v>3</v>
      </c>
      <c r="B32" s="13" t="s">
        <v>27</v>
      </c>
      <c r="C32" s="14">
        <v>0</v>
      </c>
      <c r="D32" s="14">
        <v>13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4">
        <v>0</v>
      </c>
      <c r="X32" s="14">
        <v>0</v>
      </c>
      <c r="Y32" s="14">
        <v>0</v>
      </c>
      <c r="Z32" s="14">
        <v>0</v>
      </c>
      <c r="AA32" s="14">
        <v>0</v>
      </c>
      <c r="AB32" s="14">
        <v>0</v>
      </c>
      <c r="AC32" s="14">
        <f xml:space="preserve"> SUMPRODUCT( LARGE(C32:X32, {1;2;3;4;5;6;7;8;9;10;11;12}) )</f>
        <v>13</v>
      </c>
    </row>
    <row r="33" spans="1:29" x14ac:dyDescent="0.3">
      <c r="A33" s="8"/>
      <c r="B33" s="13" t="s">
        <v>129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10</v>
      </c>
      <c r="O33" s="14">
        <v>0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  <c r="U33" s="14">
        <v>0</v>
      </c>
      <c r="V33" s="14">
        <v>0</v>
      </c>
      <c r="W33" s="14">
        <v>0</v>
      </c>
      <c r="X33" s="14">
        <v>0</v>
      </c>
      <c r="Y33" s="14"/>
      <c r="Z33" s="14"/>
      <c r="AA33" s="14"/>
      <c r="AB33" s="14"/>
      <c r="AC33" s="14">
        <f xml:space="preserve"> SUMPRODUCT( LARGE(C33:X33, {1;2;3;4;5;6;7;8;9;10;11;12}) )</f>
        <v>10</v>
      </c>
    </row>
    <row r="34" spans="1:29" x14ac:dyDescent="0.3">
      <c r="A34" s="8"/>
      <c r="B34" s="13" t="s">
        <v>130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9</v>
      </c>
      <c r="O34" s="14">
        <v>0</v>
      </c>
      <c r="P34" s="14">
        <v>0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  <c r="V34" s="14">
        <v>0</v>
      </c>
      <c r="W34" s="14">
        <v>0</v>
      </c>
      <c r="X34" s="14">
        <v>0</v>
      </c>
      <c r="Y34" s="14">
        <v>0</v>
      </c>
      <c r="Z34" s="14">
        <v>0</v>
      </c>
      <c r="AA34" s="14">
        <v>0</v>
      </c>
      <c r="AB34" s="14">
        <v>0</v>
      </c>
      <c r="AC34" s="14">
        <f xml:space="preserve"> SUMPRODUCT( LARGE(C34:X34, {1;2;3;4;5;6;7;8;9;10;11;12}) )</f>
        <v>9</v>
      </c>
    </row>
    <row r="35" spans="1:29" x14ac:dyDescent="0.3">
      <c r="A35" s="8"/>
      <c r="B35" s="13"/>
      <c r="C35" s="14">
        <v>0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  <c r="Q35" s="14">
        <v>0</v>
      </c>
      <c r="R35" s="14">
        <v>0</v>
      </c>
      <c r="S35" s="14">
        <v>0</v>
      </c>
      <c r="T35" s="14">
        <v>0</v>
      </c>
      <c r="U35" s="14">
        <v>0</v>
      </c>
      <c r="V35" s="14">
        <v>0</v>
      </c>
      <c r="W35" s="14">
        <v>0</v>
      </c>
      <c r="X35" s="14">
        <v>0</v>
      </c>
      <c r="Y35" s="14">
        <v>0</v>
      </c>
      <c r="Z35" s="14">
        <v>0</v>
      </c>
      <c r="AA35" s="14">
        <v>0</v>
      </c>
      <c r="AB35" s="14">
        <v>0</v>
      </c>
      <c r="AC35" s="14">
        <f xml:space="preserve"> SUMPRODUCT( LARGE(C35:X35, {1;2;3;4;5;6;7;8;9;10;11;12}) )</f>
        <v>0</v>
      </c>
    </row>
    <row r="36" spans="1:29" x14ac:dyDescent="0.3">
      <c r="A36" s="8"/>
      <c r="B36" s="13"/>
      <c r="C36" s="14">
        <v>0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>
        <v>0</v>
      </c>
      <c r="Q36" s="14">
        <v>0</v>
      </c>
      <c r="R36" s="14">
        <v>0</v>
      </c>
      <c r="S36" s="14">
        <v>0</v>
      </c>
      <c r="T36" s="14">
        <v>0</v>
      </c>
      <c r="U36" s="14">
        <v>0</v>
      </c>
      <c r="V36" s="14">
        <v>0</v>
      </c>
      <c r="W36" s="14">
        <v>0</v>
      </c>
      <c r="X36" s="14">
        <v>0</v>
      </c>
      <c r="Y36" s="14">
        <v>0</v>
      </c>
      <c r="Z36" s="14">
        <v>0</v>
      </c>
      <c r="AA36" s="14">
        <v>0</v>
      </c>
      <c r="AB36" s="14">
        <v>0</v>
      </c>
      <c r="AC36" s="14">
        <f xml:space="preserve"> SUMPRODUCT( LARGE(C36:X36, {1;2;3;4;5;6;7;8;9;10;11;12}) )</f>
        <v>0</v>
      </c>
    </row>
    <row r="37" spans="1:29" x14ac:dyDescent="0.3">
      <c r="A37" s="8"/>
      <c r="B37" s="13"/>
      <c r="C37" s="14">
        <v>0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v>0</v>
      </c>
      <c r="Q37" s="14">
        <v>0</v>
      </c>
      <c r="R37" s="14">
        <v>0</v>
      </c>
      <c r="S37" s="14">
        <v>0</v>
      </c>
      <c r="T37" s="14">
        <v>0</v>
      </c>
      <c r="U37" s="14">
        <v>0</v>
      </c>
      <c r="V37" s="14">
        <v>0</v>
      </c>
      <c r="W37" s="14">
        <v>0</v>
      </c>
      <c r="X37" s="14">
        <v>0</v>
      </c>
      <c r="Y37" s="14">
        <v>0</v>
      </c>
      <c r="Z37" s="14">
        <v>0</v>
      </c>
      <c r="AA37" s="14">
        <v>0</v>
      </c>
      <c r="AB37" s="14">
        <v>0</v>
      </c>
      <c r="AC37" s="14">
        <f xml:space="preserve"> SUMPRODUCT( LARGE(C37:X37, {1;2;3;4;5;6;7;8;9;10;11;12}) )</f>
        <v>0</v>
      </c>
    </row>
    <row r="38" spans="1:29" x14ac:dyDescent="0.3">
      <c r="A38" s="8"/>
      <c r="B38" s="13"/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14">
        <v>0</v>
      </c>
      <c r="Q38" s="14">
        <v>0</v>
      </c>
      <c r="R38" s="14">
        <v>0</v>
      </c>
      <c r="S38" s="14">
        <v>0</v>
      </c>
      <c r="T38" s="14">
        <v>0</v>
      </c>
      <c r="U38" s="14">
        <v>0</v>
      </c>
      <c r="V38" s="14">
        <v>0</v>
      </c>
      <c r="W38" s="14">
        <v>0</v>
      </c>
      <c r="X38" s="14">
        <v>0</v>
      </c>
      <c r="Y38" s="14">
        <v>0</v>
      </c>
      <c r="Z38" s="14">
        <v>0</v>
      </c>
      <c r="AA38" s="14">
        <v>0</v>
      </c>
      <c r="AB38" s="14">
        <v>0</v>
      </c>
      <c r="AC38" s="14">
        <f xml:space="preserve"> SUMPRODUCT( LARGE(C38:X38, {1;2;3;4;5;6;7;8;9;10;11;12}) )</f>
        <v>0</v>
      </c>
    </row>
    <row r="39" spans="1:29" x14ac:dyDescent="0.3">
      <c r="A39" s="8"/>
      <c r="B39" s="13"/>
      <c r="C39" s="14">
        <v>0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v>0</v>
      </c>
      <c r="Q39" s="14">
        <v>0</v>
      </c>
      <c r="R39" s="14">
        <v>0</v>
      </c>
      <c r="S39" s="14">
        <v>0</v>
      </c>
      <c r="T39" s="14">
        <v>0</v>
      </c>
      <c r="U39" s="14">
        <v>0</v>
      </c>
      <c r="V39" s="14">
        <v>0</v>
      </c>
      <c r="W39" s="14">
        <v>0</v>
      </c>
      <c r="X39" s="14">
        <v>0</v>
      </c>
      <c r="Y39" s="14">
        <v>0</v>
      </c>
      <c r="Z39" s="14">
        <v>0</v>
      </c>
      <c r="AA39" s="14">
        <v>0</v>
      </c>
      <c r="AB39" s="14">
        <v>0</v>
      </c>
      <c r="AC39" s="14">
        <f xml:space="preserve"> SUMPRODUCT( LARGE(C39:X39, {1;2;3;4;5;6;7;8;9;10;11;12}) )</f>
        <v>0</v>
      </c>
    </row>
    <row r="40" spans="1:29" x14ac:dyDescent="0.3">
      <c r="A40" s="8"/>
      <c r="B40" s="13"/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14">
        <v>0</v>
      </c>
      <c r="Q40" s="14">
        <v>0</v>
      </c>
      <c r="R40" s="14">
        <v>0</v>
      </c>
      <c r="S40" s="14">
        <v>0</v>
      </c>
      <c r="T40" s="14">
        <v>0</v>
      </c>
      <c r="U40" s="14">
        <v>0</v>
      </c>
      <c r="V40" s="14">
        <v>0</v>
      </c>
      <c r="W40" s="14">
        <v>0</v>
      </c>
      <c r="X40" s="14">
        <v>0</v>
      </c>
      <c r="Y40" s="14">
        <v>0</v>
      </c>
      <c r="Z40" s="14">
        <v>0</v>
      </c>
      <c r="AA40" s="14">
        <v>0</v>
      </c>
      <c r="AB40" s="14">
        <v>0</v>
      </c>
      <c r="AC40" s="14">
        <f xml:space="preserve"> SUMPRODUCT( LARGE(C40:X40, {1;2;3;4;5;6;7;8;9;10;11;12}) )</f>
        <v>0</v>
      </c>
    </row>
    <row r="41" spans="1:29" x14ac:dyDescent="0.3">
      <c r="A41" s="9"/>
      <c r="B41" s="10" t="s">
        <v>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  <c r="Z41" s="12"/>
      <c r="AA41" s="12"/>
      <c r="AB41" s="12"/>
      <c r="AC41" s="10"/>
    </row>
  </sheetData>
  <sortState ref="A8:AC41">
    <sortCondition descending="1" ref="AC8"/>
  </sortState>
  <mergeCells count="2">
    <mergeCell ref="C2:AC2"/>
    <mergeCell ref="C5:AC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52"/>
  <sheetViews>
    <sheetView tabSelected="1" workbookViewId="0">
      <selection activeCell="AC8" sqref="AC8:AC52"/>
    </sheetView>
  </sheetViews>
  <sheetFormatPr baseColWidth="10" defaultRowHeight="14.4" x14ac:dyDescent="0.3"/>
  <cols>
    <col min="1" max="1" width="3" customWidth="1"/>
    <col min="2" max="2" width="20.6640625" customWidth="1"/>
    <col min="3" max="4" width="7.5546875" customWidth="1"/>
    <col min="5" max="5" width="6.5546875" customWidth="1"/>
    <col min="6" max="6" width="6.6640625" customWidth="1"/>
    <col min="7" max="7" width="6.44140625" customWidth="1"/>
    <col min="8" max="8" width="7.5546875" customWidth="1"/>
    <col min="9" max="9" width="7.109375" customWidth="1"/>
    <col min="10" max="10" width="6.33203125" customWidth="1"/>
    <col min="11" max="11" width="7.109375" customWidth="1"/>
    <col min="12" max="12" width="7" customWidth="1"/>
    <col min="13" max="13" width="7.44140625" customWidth="1"/>
    <col min="14" max="14" width="6.33203125" customWidth="1"/>
    <col min="15" max="23" width="7" customWidth="1"/>
    <col min="24" max="24" width="7.44140625" customWidth="1"/>
    <col min="25" max="28" width="4.6640625" hidden="1" customWidth="1"/>
    <col min="29" max="29" width="8.109375" customWidth="1"/>
  </cols>
  <sheetData>
    <row r="2" spans="1:29" ht="18" x14ac:dyDescent="0.35">
      <c r="C2" s="24" t="s">
        <v>15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</row>
    <row r="5" spans="1:29" ht="18" x14ac:dyDescent="0.35">
      <c r="C5" s="24" t="s">
        <v>17</v>
      </c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</row>
    <row r="6" spans="1:29" ht="15" thickBot="1" x14ac:dyDescent="0.35"/>
    <row r="7" spans="1:29" ht="45.75" customHeight="1" x14ac:dyDescent="0.3">
      <c r="A7" s="5"/>
      <c r="B7" s="1" t="s">
        <v>2</v>
      </c>
      <c r="C7" s="4" t="s">
        <v>82</v>
      </c>
      <c r="D7" s="4" t="s">
        <v>81</v>
      </c>
      <c r="E7" s="4" t="s">
        <v>77</v>
      </c>
      <c r="F7" s="4" t="s">
        <v>80</v>
      </c>
      <c r="G7" s="4" t="s">
        <v>92</v>
      </c>
      <c r="H7" s="4" t="s">
        <v>96</v>
      </c>
      <c r="I7" s="4" t="s">
        <v>98</v>
      </c>
      <c r="J7" s="4" t="s">
        <v>106</v>
      </c>
      <c r="K7" s="4" t="s">
        <v>107</v>
      </c>
      <c r="L7" s="4" t="s">
        <v>122</v>
      </c>
      <c r="M7" s="4" t="s">
        <v>123</v>
      </c>
      <c r="N7" s="6" t="s">
        <v>126</v>
      </c>
      <c r="O7" s="6" t="s">
        <v>134</v>
      </c>
      <c r="P7" s="6" t="s">
        <v>138</v>
      </c>
      <c r="Q7" s="6" t="s">
        <v>147</v>
      </c>
      <c r="R7" s="6" t="s">
        <v>4</v>
      </c>
      <c r="S7" s="6" t="s">
        <v>5</v>
      </c>
      <c r="T7" s="6" t="s">
        <v>6</v>
      </c>
      <c r="U7" s="6" t="s">
        <v>7</v>
      </c>
      <c r="V7" s="6" t="s">
        <v>8</v>
      </c>
      <c r="W7" s="6" t="s">
        <v>9</v>
      </c>
      <c r="X7" s="6" t="s">
        <v>10</v>
      </c>
      <c r="Y7" s="2"/>
      <c r="Z7" s="3"/>
      <c r="AA7" s="3"/>
      <c r="AB7" s="3"/>
      <c r="AC7" s="7" t="s">
        <v>1</v>
      </c>
    </row>
    <row r="8" spans="1:29" x14ac:dyDescent="0.3">
      <c r="A8" s="8"/>
      <c r="B8" s="13" t="s">
        <v>30</v>
      </c>
      <c r="C8" s="14">
        <v>22</v>
      </c>
      <c r="D8" s="14">
        <v>22</v>
      </c>
      <c r="E8" s="14">
        <v>0</v>
      </c>
      <c r="F8" s="14">
        <v>22</v>
      </c>
      <c r="G8" s="14">
        <v>22</v>
      </c>
      <c r="H8" s="14">
        <v>22</v>
      </c>
      <c r="I8" s="14">
        <v>19</v>
      </c>
      <c r="J8" s="14">
        <v>22</v>
      </c>
      <c r="K8" s="14">
        <v>11</v>
      </c>
      <c r="L8" s="14">
        <v>26</v>
      </c>
      <c r="M8" s="14">
        <v>0</v>
      </c>
      <c r="N8" s="14">
        <v>0</v>
      </c>
      <c r="O8" s="14">
        <v>22</v>
      </c>
      <c r="P8" s="14">
        <v>19</v>
      </c>
      <c r="Q8" s="14">
        <v>19</v>
      </c>
      <c r="R8" s="14">
        <v>0</v>
      </c>
      <c r="S8" s="14">
        <v>0</v>
      </c>
      <c r="T8" s="14">
        <v>0</v>
      </c>
      <c r="U8" s="14">
        <v>0</v>
      </c>
      <c r="V8" s="14">
        <v>0</v>
      </c>
      <c r="W8" s="14">
        <v>0</v>
      </c>
      <c r="X8" s="14">
        <v>0</v>
      </c>
      <c r="Y8" s="14">
        <v>0</v>
      </c>
      <c r="Z8" s="14">
        <v>0</v>
      </c>
      <c r="AA8" s="14">
        <v>0</v>
      </c>
      <c r="AB8" s="14">
        <v>0</v>
      </c>
      <c r="AC8" s="14">
        <f xml:space="preserve"> SUMPRODUCT( LARGE(C8:X8, {1;2;3;4;5;6;7;8;9;10;11;12}) )</f>
        <v>248</v>
      </c>
    </row>
    <row r="9" spans="1:29" ht="15" customHeight="1" x14ac:dyDescent="0.3">
      <c r="A9" s="8" t="s">
        <v>3</v>
      </c>
      <c r="B9" s="13" t="s">
        <v>36</v>
      </c>
      <c r="C9" s="14">
        <v>17</v>
      </c>
      <c r="D9" s="14">
        <v>8</v>
      </c>
      <c r="E9" s="14">
        <v>17</v>
      </c>
      <c r="F9" s="14">
        <v>26</v>
      </c>
      <c r="G9" s="14">
        <v>26</v>
      </c>
      <c r="H9" s="14">
        <v>26</v>
      </c>
      <c r="I9" s="14">
        <v>26</v>
      </c>
      <c r="J9" s="14">
        <v>0</v>
      </c>
      <c r="K9" s="14">
        <v>0</v>
      </c>
      <c r="L9" s="14">
        <v>0</v>
      </c>
      <c r="M9" s="14">
        <v>17</v>
      </c>
      <c r="N9" s="14">
        <v>26</v>
      </c>
      <c r="O9" s="14">
        <v>0</v>
      </c>
      <c r="P9" s="14">
        <v>8</v>
      </c>
      <c r="Q9" s="14">
        <v>18</v>
      </c>
      <c r="R9" s="14">
        <v>0</v>
      </c>
      <c r="S9" s="14">
        <v>0</v>
      </c>
      <c r="T9" s="14">
        <v>0</v>
      </c>
      <c r="U9" s="14">
        <v>0</v>
      </c>
      <c r="V9" s="14">
        <v>0</v>
      </c>
      <c r="W9" s="14">
        <v>0</v>
      </c>
      <c r="X9" s="14">
        <v>0</v>
      </c>
      <c r="Y9" s="14"/>
      <c r="Z9" s="14"/>
      <c r="AA9" s="14"/>
      <c r="AB9" s="14"/>
      <c r="AC9" s="14">
        <f xml:space="preserve"> SUMPRODUCT( LARGE(C9:X9, {1;2;3;4;5;6;7;8;9;10;11;12}) )</f>
        <v>215</v>
      </c>
    </row>
    <row r="10" spans="1:29" x14ac:dyDescent="0.3">
      <c r="A10" s="8" t="s">
        <v>3</v>
      </c>
      <c r="B10" s="13" t="s">
        <v>25</v>
      </c>
      <c r="C10" s="14">
        <v>26</v>
      </c>
      <c r="D10" s="14">
        <v>19</v>
      </c>
      <c r="E10" s="14">
        <v>26</v>
      </c>
      <c r="F10" s="14">
        <v>0</v>
      </c>
      <c r="G10" s="14">
        <v>0</v>
      </c>
      <c r="H10" s="14">
        <v>0</v>
      </c>
      <c r="I10" s="14">
        <v>12</v>
      </c>
      <c r="J10" s="14">
        <v>26</v>
      </c>
      <c r="K10" s="14">
        <v>26</v>
      </c>
      <c r="L10" s="14">
        <v>0</v>
      </c>
      <c r="M10" s="14">
        <v>26</v>
      </c>
      <c r="N10" s="14">
        <v>0</v>
      </c>
      <c r="O10" s="14">
        <v>26</v>
      </c>
      <c r="P10" s="14">
        <v>12</v>
      </c>
      <c r="Q10" s="14">
        <v>13</v>
      </c>
      <c r="R10" s="14">
        <v>0</v>
      </c>
      <c r="S10" s="14">
        <v>0</v>
      </c>
      <c r="T10" s="14">
        <v>0</v>
      </c>
      <c r="U10" s="14">
        <v>0</v>
      </c>
      <c r="V10" s="14">
        <v>0</v>
      </c>
      <c r="W10" s="14">
        <v>0</v>
      </c>
      <c r="X10" s="14">
        <v>0</v>
      </c>
      <c r="Y10" s="14">
        <v>0</v>
      </c>
      <c r="Z10" s="14">
        <v>0</v>
      </c>
      <c r="AA10" s="14">
        <v>0</v>
      </c>
      <c r="AB10" s="14">
        <v>0</v>
      </c>
      <c r="AC10" s="14">
        <f xml:space="preserve"> SUMPRODUCT( LARGE(C10:X10, {1;2;3;4;5;6;7;8;9;10;11;12}) )</f>
        <v>212</v>
      </c>
    </row>
    <row r="11" spans="1:29" x14ac:dyDescent="0.3">
      <c r="A11" s="8"/>
      <c r="B11" s="13" t="s">
        <v>22</v>
      </c>
      <c r="C11" s="14">
        <v>16</v>
      </c>
      <c r="D11" s="14">
        <v>14</v>
      </c>
      <c r="E11" s="14">
        <v>16</v>
      </c>
      <c r="F11" s="14">
        <v>19</v>
      </c>
      <c r="G11" s="14">
        <v>17</v>
      </c>
      <c r="H11" s="14">
        <v>19</v>
      </c>
      <c r="I11" s="14">
        <v>15</v>
      </c>
      <c r="J11" s="14">
        <v>0</v>
      </c>
      <c r="K11" s="14">
        <v>0</v>
      </c>
      <c r="L11" s="14">
        <v>0</v>
      </c>
      <c r="M11" s="14">
        <v>22</v>
      </c>
      <c r="N11" s="14">
        <v>17</v>
      </c>
      <c r="O11" s="14">
        <v>0</v>
      </c>
      <c r="P11" s="14">
        <v>7</v>
      </c>
      <c r="Q11" s="14">
        <v>11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4">
        <v>0</v>
      </c>
      <c r="X11" s="14">
        <v>0</v>
      </c>
      <c r="Y11" s="14"/>
      <c r="Z11" s="14"/>
      <c r="AA11" s="14"/>
      <c r="AB11" s="14"/>
      <c r="AC11" s="14">
        <f xml:space="preserve"> SUMPRODUCT( LARGE(C11:X11, {1;2;3;4;5;6;7;8;9;10;11;12}) )</f>
        <v>173</v>
      </c>
    </row>
    <row r="12" spans="1:29" x14ac:dyDescent="0.3">
      <c r="A12" s="8" t="s">
        <v>3</v>
      </c>
      <c r="B12" s="13" t="s">
        <v>21</v>
      </c>
      <c r="C12" s="14">
        <v>0</v>
      </c>
      <c r="D12" s="14">
        <v>26</v>
      </c>
      <c r="E12" s="14">
        <v>22</v>
      </c>
      <c r="F12" s="14">
        <v>0</v>
      </c>
      <c r="G12" s="14">
        <v>19</v>
      </c>
      <c r="H12" s="14">
        <v>0</v>
      </c>
      <c r="I12" s="14">
        <v>0</v>
      </c>
      <c r="J12" s="14">
        <v>0</v>
      </c>
      <c r="K12" s="14">
        <v>22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4">
        <v>0</v>
      </c>
      <c r="X12" s="14">
        <v>0</v>
      </c>
      <c r="Y12" s="14"/>
      <c r="Z12" s="14"/>
      <c r="AA12" s="14"/>
      <c r="AB12" s="14"/>
      <c r="AC12" s="14">
        <f xml:space="preserve"> SUMPRODUCT( LARGE(C12:X12, {1;2;3;4;5;6;7;8;9;10;11;12}) )</f>
        <v>89</v>
      </c>
    </row>
    <row r="13" spans="1:29" x14ac:dyDescent="0.3">
      <c r="A13" s="8"/>
      <c r="B13" s="13" t="s">
        <v>99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11</v>
      </c>
      <c r="J13" s="14">
        <v>0</v>
      </c>
      <c r="K13" s="14">
        <v>12</v>
      </c>
      <c r="L13" s="14">
        <v>0</v>
      </c>
      <c r="M13" s="14">
        <v>0</v>
      </c>
      <c r="N13" s="14">
        <v>19</v>
      </c>
      <c r="O13" s="14">
        <v>0</v>
      </c>
      <c r="P13" s="14">
        <v>15</v>
      </c>
      <c r="Q13" s="14">
        <v>22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4">
        <v>0</v>
      </c>
      <c r="X13" s="14">
        <v>0</v>
      </c>
      <c r="Y13" s="14">
        <v>0</v>
      </c>
      <c r="Z13" s="14">
        <v>0</v>
      </c>
      <c r="AA13" s="14">
        <v>0</v>
      </c>
      <c r="AB13" s="14">
        <v>0</v>
      </c>
      <c r="AC13" s="14">
        <f xml:space="preserve"> SUMPRODUCT( LARGE(C13:X13, {1;2;3;4;5;6;7;8;9;10;11;12}) )</f>
        <v>79</v>
      </c>
    </row>
    <row r="14" spans="1:29" x14ac:dyDescent="0.3">
      <c r="A14" s="8"/>
      <c r="B14" s="13" t="s">
        <v>52</v>
      </c>
      <c r="C14" s="14">
        <v>0</v>
      </c>
      <c r="D14" s="14">
        <v>11</v>
      </c>
      <c r="E14" s="14">
        <v>0</v>
      </c>
      <c r="F14" s="14">
        <v>0</v>
      </c>
      <c r="G14" s="14">
        <v>0</v>
      </c>
      <c r="H14" s="14">
        <v>0</v>
      </c>
      <c r="I14" s="14">
        <v>13</v>
      </c>
      <c r="J14" s="14">
        <v>0</v>
      </c>
      <c r="K14" s="14">
        <v>0</v>
      </c>
      <c r="L14" s="14">
        <v>0</v>
      </c>
      <c r="M14" s="14">
        <v>0</v>
      </c>
      <c r="N14" s="14">
        <v>22</v>
      </c>
      <c r="O14" s="14">
        <v>0</v>
      </c>
      <c r="P14" s="14">
        <v>11</v>
      </c>
      <c r="Q14" s="14">
        <v>16</v>
      </c>
      <c r="R14" s="14">
        <v>0</v>
      </c>
      <c r="S14" s="14">
        <v>0</v>
      </c>
      <c r="T14" s="14">
        <v>0</v>
      </c>
      <c r="U14" s="14">
        <v>0</v>
      </c>
      <c r="V14" s="14">
        <v>0</v>
      </c>
      <c r="W14" s="14">
        <v>0</v>
      </c>
      <c r="X14" s="14">
        <v>0</v>
      </c>
      <c r="Y14" s="14"/>
      <c r="Z14" s="14"/>
      <c r="AA14" s="14"/>
      <c r="AB14" s="14"/>
      <c r="AC14" s="14">
        <f xml:space="preserve"> SUMPRODUCT( LARGE(C14:X14, {1;2;3;4;5;6;7;8;9;10;11;12}) )</f>
        <v>73</v>
      </c>
    </row>
    <row r="15" spans="1:29" x14ac:dyDescent="0.3">
      <c r="A15" s="8"/>
      <c r="B15" s="13" t="s">
        <v>60</v>
      </c>
      <c r="C15" s="14">
        <v>0</v>
      </c>
      <c r="D15" s="14">
        <v>15</v>
      </c>
      <c r="E15" s="14">
        <v>14</v>
      </c>
      <c r="F15" s="14">
        <v>0</v>
      </c>
      <c r="G15" s="14">
        <v>0</v>
      </c>
      <c r="H15" s="14">
        <v>0</v>
      </c>
      <c r="I15" s="14">
        <v>17</v>
      </c>
      <c r="J15" s="14">
        <v>0</v>
      </c>
      <c r="K15" s="14">
        <v>17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  <c r="Y15" s="14"/>
      <c r="Z15" s="14"/>
      <c r="AA15" s="14"/>
      <c r="AB15" s="14"/>
      <c r="AC15" s="14">
        <f xml:space="preserve"> SUMPRODUCT( LARGE(C15:X15, {1;2;3;4;5;6;7;8;9;10;11;12}) )</f>
        <v>63</v>
      </c>
    </row>
    <row r="16" spans="1:29" x14ac:dyDescent="0.3">
      <c r="B16" s="13" t="s">
        <v>128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16</v>
      </c>
      <c r="O16" s="14">
        <v>0</v>
      </c>
      <c r="P16" s="14">
        <v>26</v>
      </c>
      <c r="Q16" s="14">
        <v>17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4">
        <v>0</v>
      </c>
      <c r="X16" s="14">
        <v>0</v>
      </c>
      <c r="Y16" s="14"/>
      <c r="Z16" s="14"/>
      <c r="AA16" s="14"/>
      <c r="AB16" s="14"/>
      <c r="AC16" s="14">
        <f xml:space="preserve"> SUMPRODUCT( LARGE(C16:X16, {1;2;3;4;5;6;7;8;9;10;11;12}) )</f>
        <v>59</v>
      </c>
    </row>
    <row r="17" spans="1:29" x14ac:dyDescent="0.3">
      <c r="A17" s="8"/>
      <c r="B17" s="13" t="s">
        <v>83</v>
      </c>
      <c r="C17" s="14">
        <v>0</v>
      </c>
      <c r="D17" s="14">
        <v>7</v>
      </c>
      <c r="E17" s="14">
        <v>19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14</v>
      </c>
      <c r="L17" s="14">
        <v>0</v>
      </c>
      <c r="M17" s="14">
        <v>0</v>
      </c>
      <c r="N17" s="14">
        <v>15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  <c r="W17" s="14">
        <v>0</v>
      </c>
      <c r="X17" s="14">
        <v>0</v>
      </c>
      <c r="Y17" s="14"/>
      <c r="Z17" s="14"/>
      <c r="AA17" s="14"/>
      <c r="AB17" s="14"/>
      <c r="AC17" s="14">
        <f xml:space="preserve"> SUMPRODUCT( LARGE(C17:X17, {1;2;3;4;5;6;7;8;9;10;11;12}) )</f>
        <v>55</v>
      </c>
    </row>
    <row r="18" spans="1:29" x14ac:dyDescent="0.3">
      <c r="A18" s="8" t="s">
        <v>3</v>
      </c>
      <c r="B18" s="13" t="s">
        <v>61</v>
      </c>
      <c r="C18" s="14">
        <v>0</v>
      </c>
      <c r="D18" s="14">
        <v>13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15</v>
      </c>
      <c r="L18" s="14">
        <v>0</v>
      </c>
      <c r="M18" s="14">
        <v>0</v>
      </c>
      <c r="N18" s="14">
        <v>0</v>
      </c>
      <c r="O18" s="14">
        <v>0</v>
      </c>
      <c r="P18" s="14">
        <v>10</v>
      </c>
      <c r="Q18" s="14">
        <v>14</v>
      </c>
      <c r="R18" s="14">
        <v>0</v>
      </c>
      <c r="S18" s="14">
        <v>0</v>
      </c>
      <c r="T18" s="14">
        <v>0</v>
      </c>
      <c r="U18" s="14">
        <v>0</v>
      </c>
      <c r="V18" s="14">
        <v>0</v>
      </c>
      <c r="W18" s="14">
        <v>0</v>
      </c>
      <c r="X18" s="14">
        <v>0</v>
      </c>
      <c r="Y18" s="14">
        <v>0</v>
      </c>
      <c r="Z18" s="14">
        <v>0</v>
      </c>
      <c r="AA18" s="14">
        <v>0</v>
      </c>
      <c r="AB18" s="14">
        <v>0</v>
      </c>
      <c r="AC18" s="14">
        <f xml:space="preserve"> SUMPRODUCT( LARGE(C18:X18, {1;2;3;4;5;6;7;8;9;10;11;12}) )</f>
        <v>52</v>
      </c>
    </row>
    <row r="19" spans="1:29" x14ac:dyDescent="0.3">
      <c r="A19" s="8"/>
      <c r="B19" s="13" t="s">
        <v>59</v>
      </c>
      <c r="C19" s="14">
        <v>0</v>
      </c>
      <c r="D19" s="14">
        <v>16</v>
      </c>
      <c r="E19" s="14">
        <v>0</v>
      </c>
      <c r="F19" s="14">
        <v>0</v>
      </c>
      <c r="G19" s="14">
        <v>0</v>
      </c>
      <c r="H19" s="14">
        <v>0</v>
      </c>
      <c r="I19" s="14">
        <v>16</v>
      </c>
      <c r="J19" s="14">
        <v>0</v>
      </c>
      <c r="K19" s="14">
        <v>18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  <c r="W19" s="14">
        <v>0</v>
      </c>
      <c r="X19" s="14">
        <v>0</v>
      </c>
      <c r="Y19" s="14"/>
      <c r="Z19" s="14"/>
      <c r="AA19" s="14"/>
      <c r="AB19" s="14"/>
      <c r="AC19" s="14">
        <f xml:space="preserve"> SUMPRODUCT( LARGE(C19:X19, {1;2;3;4;5;6;7;8;9;10;11;12}) )</f>
        <v>50</v>
      </c>
    </row>
    <row r="20" spans="1:29" x14ac:dyDescent="0.3">
      <c r="B20" s="13" t="s">
        <v>127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14</v>
      </c>
      <c r="O20" s="14">
        <v>0</v>
      </c>
      <c r="P20" s="14">
        <v>16</v>
      </c>
      <c r="Q20" s="14">
        <v>19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  <c r="W20" s="14">
        <v>0</v>
      </c>
      <c r="X20" s="14">
        <v>0</v>
      </c>
      <c r="Y20" s="14"/>
      <c r="Z20" s="14"/>
      <c r="AA20" s="14"/>
      <c r="AB20" s="14"/>
      <c r="AC20" s="14">
        <f xml:space="preserve"> SUMPRODUCT( LARGE(C20:X20, {1;2;3;4;5;6;7;8;9;10;11;12}) )</f>
        <v>49</v>
      </c>
    </row>
    <row r="21" spans="1:29" x14ac:dyDescent="0.3">
      <c r="A21" s="8" t="s">
        <v>3</v>
      </c>
      <c r="B21" s="13" t="s">
        <v>46</v>
      </c>
      <c r="C21" s="14">
        <v>19</v>
      </c>
      <c r="D21" s="14">
        <v>17</v>
      </c>
      <c r="E21" s="14">
        <v>12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  <c r="Y21" s="14"/>
      <c r="Z21" s="14"/>
      <c r="AA21" s="14"/>
      <c r="AB21" s="14"/>
      <c r="AC21" s="14">
        <f xml:space="preserve"> SUMPRODUCT( LARGE(C21:X21, {1;2;3;4;5;6;7;8;9;10;11;12}) )</f>
        <v>48</v>
      </c>
    </row>
    <row r="22" spans="1:29" x14ac:dyDescent="0.3">
      <c r="A22" s="8" t="s">
        <v>3</v>
      </c>
      <c r="B22" s="13" t="s">
        <v>35</v>
      </c>
      <c r="C22" s="14">
        <v>0</v>
      </c>
      <c r="D22" s="14">
        <v>0</v>
      </c>
      <c r="E22" s="14">
        <v>15</v>
      </c>
      <c r="F22" s="14">
        <v>16</v>
      </c>
      <c r="G22" s="14">
        <v>16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14">
        <v>0</v>
      </c>
      <c r="X22" s="14">
        <v>0</v>
      </c>
      <c r="Y22" s="14">
        <v>0</v>
      </c>
      <c r="Z22" s="14">
        <v>0</v>
      </c>
      <c r="AA22" s="14">
        <v>0</v>
      </c>
      <c r="AB22" s="14">
        <v>0</v>
      </c>
      <c r="AC22" s="14">
        <f xml:space="preserve"> SUMPRODUCT( LARGE(C22:X22, {1;2;3;4;5;6;7;8;9;10;11;12}) )</f>
        <v>47</v>
      </c>
    </row>
    <row r="23" spans="1:29" x14ac:dyDescent="0.3">
      <c r="A23" s="8" t="s">
        <v>3</v>
      </c>
      <c r="B23" s="13" t="s">
        <v>87</v>
      </c>
      <c r="C23" s="14">
        <v>0</v>
      </c>
      <c r="D23" s="14">
        <v>0</v>
      </c>
      <c r="E23" s="14">
        <v>0</v>
      </c>
      <c r="F23" s="14">
        <v>17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19</v>
      </c>
      <c r="N23" s="14">
        <v>11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  <c r="Y23" s="14"/>
      <c r="Z23" s="14"/>
      <c r="AA23" s="14"/>
      <c r="AB23" s="14"/>
      <c r="AC23" s="14">
        <f xml:space="preserve"> SUMPRODUCT( LARGE(C23:X23, {1;2;3;4;5;6;7;8;9;10;11;12}) )</f>
        <v>47</v>
      </c>
    </row>
    <row r="24" spans="1:29" x14ac:dyDescent="0.3">
      <c r="B24" s="13" t="s">
        <v>131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18</v>
      </c>
      <c r="O24" s="14">
        <v>0</v>
      </c>
      <c r="P24" s="14">
        <v>14</v>
      </c>
      <c r="Q24" s="14">
        <v>12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4">
        <v>0</v>
      </c>
      <c r="X24" s="14">
        <v>0</v>
      </c>
      <c r="Y24" s="14"/>
      <c r="Z24" s="14"/>
      <c r="AA24" s="14"/>
      <c r="AB24" s="14"/>
      <c r="AC24" s="14">
        <f xml:space="preserve"> SUMPRODUCT( LARGE(C24:X24, {1;2;3;4;5;6;7;8;9;10;11;12}) )</f>
        <v>44</v>
      </c>
    </row>
    <row r="25" spans="1:29" x14ac:dyDescent="0.3">
      <c r="A25" s="8"/>
      <c r="B25" s="13" t="s">
        <v>101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26</v>
      </c>
      <c r="J25" s="14">
        <v>0</v>
      </c>
      <c r="K25" s="14">
        <v>16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14">
        <v>0</v>
      </c>
      <c r="X25" s="14">
        <v>0</v>
      </c>
      <c r="Y25" s="14">
        <v>0</v>
      </c>
      <c r="Z25" s="14">
        <v>0</v>
      </c>
      <c r="AA25" s="14">
        <v>0</v>
      </c>
      <c r="AB25" s="14">
        <v>0</v>
      </c>
      <c r="AC25" s="14">
        <f xml:space="preserve"> SUMPRODUCT( LARGE(C25:X25, {1;2;3;4;5;6;7;8;9;10;11;12}) )</f>
        <v>42</v>
      </c>
    </row>
    <row r="26" spans="1:29" x14ac:dyDescent="0.3">
      <c r="A26" s="8" t="s">
        <v>3</v>
      </c>
      <c r="B26" s="13" t="s">
        <v>64</v>
      </c>
      <c r="C26" s="14">
        <v>0</v>
      </c>
      <c r="D26" s="14">
        <v>6</v>
      </c>
      <c r="E26" s="14">
        <v>0</v>
      </c>
      <c r="F26" s="14">
        <v>0</v>
      </c>
      <c r="G26" s="14">
        <v>0</v>
      </c>
      <c r="H26" s="14">
        <v>0</v>
      </c>
      <c r="I26" s="14">
        <v>10</v>
      </c>
      <c r="J26" s="14">
        <v>0</v>
      </c>
      <c r="K26" s="14">
        <v>10</v>
      </c>
      <c r="L26" s="14">
        <v>0</v>
      </c>
      <c r="M26" s="14">
        <v>0</v>
      </c>
      <c r="N26" s="14">
        <v>12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  <c r="W26" s="14">
        <v>0</v>
      </c>
      <c r="X26" s="14">
        <v>0</v>
      </c>
      <c r="Y26" s="14">
        <v>0</v>
      </c>
      <c r="Z26" s="14">
        <v>0</v>
      </c>
      <c r="AA26" s="14">
        <v>0</v>
      </c>
      <c r="AB26" s="14">
        <v>0</v>
      </c>
      <c r="AC26" s="14">
        <f xml:space="preserve"> SUMPRODUCT( LARGE(C26:X26, {1;2;3;4;5;6;7;8;9;10;11;12}) )</f>
        <v>38</v>
      </c>
    </row>
    <row r="27" spans="1:29" x14ac:dyDescent="0.3">
      <c r="A27" s="8"/>
      <c r="B27" s="13" t="s">
        <v>70</v>
      </c>
      <c r="C27" s="14">
        <v>0</v>
      </c>
      <c r="D27" s="14">
        <v>0</v>
      </c>
      <c r="E27" s="14">
        <v>13</v>
      </c>
      <c r="F27" s="14">
        <v>0</v>
      </c>
      <c r="G27" s="14">
        <v>0</v>
      </c>
      <c r="H27" s="14">
        <v>0</v>
      </c>
      <c r="I27" s="14">
        <v>14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3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4">
        <v>0</v>
      </c>
      <c r="W27" s="14">
        <v>0</v>
      </c>
      <c r="X27" s="14">
        <v>0</v>
      </c>
      <c r="Y27" s="14"/>
      <c r="Z27" s="14"/>
      <c r="AA27" s="14"/>
      <c r="AB27" s="14"/>
      <c r="AC27" s="14">
        <f xml:space="preserve"> SUMPRODUCT( LARGE(C27:X27, {1;2;3;4;5;6;7;8;9;10;11;12}) )</f>
        <v>30</v>
      </c>
    </row>
    <row r="28" spans="1:29" x14ac:dyDescent="0.3">
      <c r="B28" s="13" t="s">
        <v>152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  <c r="Q28" s="14">
        <v>26</v>
      </c>
      <c r="R28" s="14">
        <v>0</v>
      </c>
      <c r="S28" s="14">
        <v>0</v>
      </c>
      <c r="T28" s="14">
        <v>0</v>
      </c>
      <c r="U28" s="14">
        <v>0</v>
      </c>
      <c r="V28" s="14">
        <v>0</v>
      </c>
      <c r="W28" s="14">
        <v>0</v>
      </c>
      <c r="X28" s="14">
        <v>0</v>
      </c>
      <c r="Y28" s="14"/>
      <c r="Z28" s="14"/>
      <c r="AA28" s="14"/>
      <c r="AB28" s="14"/>
      <c r="AC28" s="14">
        <f xml:space="preserve"> SUMPRODUCT( LARGE(C28:X28, {1;2;3;4;5;6;7;8;9;10;11;12}) )</f>
        <v>26</v>
      </c>
    </row>
    <row r="29" spans="1:29" x14ac:dyDescent="0.3">
      <c r="A29" s="8"/>
      <c r="B29" s="13" t="s">
        <v>62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19</v>
      </c>
      <c r="L29" s="14">
        <v>0</v>
      </c>
      <c r="M29" s="14">
        <v>0</v>
      </c>
      <c r="N29" s="14">
        <v>0</v>
      </c>
      <c r="O29" s="14">
        <v>0</v>
      </c>
      <c r="P29" s="14">
        <v>4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4">
        <v>0</v>
      </c>
      <c r="X29" s="14">
        <v>0</v>
      </c>
      <c r="Y29" s="14"/>
      <c r="Z29" s="14"/>
      <c r="AA29" s="14"/>
      <c r="AB29" s="14"/>
      <c r="AC29" s="14">
        <f xml:space="preserve"> SUMPRODUCT( LARGE(C29:X29, {1;2;3;4;5;6;7;8;9;10;11;12}) )</f>
        <v>23</v>
      </c>
    </row>
    <row r="30" spans="1:29" x14ac:dyDescent="0.3">
      <c r="B30" s="13" t="s">
        <v>142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v>22</v>
      </c>
      <c r="Q30" s="14">
        <v>0</v>
      </c>
      <c r="R30" s="14">
        <v>0</v>
      </c>
      <c r="S30" s="14">
        <v>0</v>
      </c>
      <c r="T30" s="14">
        <v>0</v>
      </c>
      <c r="U30" s="14">
        <v>0</v>
      </c>
      <c r="V30" s="14">
        <v>0</v>
      </c>
      <c r="W30" s="14">
        <v>0</v>
      </c>
      <c r="X30" s="14">
        <v>0</v>
      </c>
      <c r="Y30" s="14"/>
      <c r="Z30" s="14"/>
      <c r="AA30" s="14"/>
      <c r="AB30" s="14"/>
      <c r="AC30" s="14">
        <f xml:space="preserve"> SUMPRODUCT( LARGE(C30:X30, {1;2;3;4;5;6;7;8;9;10;11;12}) )</f>
        <v>22</v>
      </c>
    </row>
    <row r="31" spans="1:29" x14ac:dyDescent="0.3">
      <c r="A31" s="8" t="s">
        <v>3</v>
      </c>
      <c r="B31" s="13" t="s">
        <v>63</v>
      </c>
      <c r="C31" s="14">
        <v>0</v>
      </c>
      <c r="D31" s="14">
        <v>9</v>
      </c>
      <c r="E31" s="14">
        <v>11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4">
        <v>0</v>
      </c>
      <c r="T31" s="14">
        <v>0</v>
      </c>
      <c r="U31" s="14">
        <v>0</v>
      </c>
      <c r="V31" s="14">
        <v>0</v>
      </c>
      <c r="W31" s="14">
        <v>0</v>
      </c>
      <c r="X31" s="14">
        <v>0</v>
      </c>
      <c r="Y31" s="14">
        <v>0</v>
      </c>
      <c r="Z31" s="14">
        <v>0</v>
      </c>
      <c r="AA31" s="14">
        <v>0</v>
      </c>
      <c r="AB31" s="14">
        <v>0</v>
      </c>
      <c r="AC31" s="14">
        <f xml:space="preserve"> SUMPRODUCT( LARGE(C31:X31, {1;2;3;4;5;6;7;8;9;10;11;12}) )</f>
        <v>20</v>
      </c>
    </row>
    <row r="32" spans="1:29" x14ac:dyDescent="0.3">
      <c r="A32" s="9"/>
      <c r="B32" s="13" t="s">
        <v>115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9</v>
      </c>
      <c r="N32" s="14">
        <v>10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4">
        <v>0</v>
      </c>
      <c r="X32" s="14">
        <v>0</v>
      </c>
      <c r="Y32" s="14"/>
      <c r="Z32" s="14"/>
      <c r="AA32" s="14"/>
      <c r="AB32" s="14"/>
      <c r="AC32" s="14">
        <f xml:space="preserve"> SUMPRODUCT( LARGE(C32:X32, {1;2;3;4;5;6;7;8;9;10;11;12}) )</f>
        <v>19</v>
      </c>
    </row>
    <row r="33" spans="1:29" x14ac:dyDescent="0.3">
      <c r="A33" s="8" t="s">
        <v>3</v>
      </c>
      <c r="B33" s="13" t="s">
        <v>62</v>
      </c>
      <c r="C33" s="14">
        <v>0</v>
      </c>
      <c r="D33" s="14">
        <v>10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  <c r="Q33" s="14">
        <v>9</v>
      </c>
      <c r="R33" s="14">
        <v>0</v>
      </c>
      <c r="S33" s="14">
        <v>0</v>
      </c>
      <c r="T33" s="14">
        <v>0</v>
      </c>
      <c r="U33" s="14">
        <v>0</v>
      </c>
      <c r="V33" s="14">
        <v>0</v>
      </c>
      <c r="W33" s="14">
        <v>0</v>
      </c>
      <c r="X33" s="14">
        <v>0</v>
      </c>
      <c r="Y33" s="14">
        <v>0</v>
      </c>
      <c r="Z33" s="14">
        <v>0</v>
      </c>
      <c r="AA33" s="14">
        <v>0</v>
      </c>
      <c r="AB33" s="14">
        <v>0</v>
      </c>
      <c r="AC33" s="14">
        <f xml:space="preserve"> SUMPRODUCT( LARGE(C33:X33, {1;2;3;4;5;6;7;8;9;10;11;12}) )</f>
        <v>19</v>
      </c>
    </row>
    <row r="34" spans="1:29" x14ac:dyDescent="0.3">
      <c r="A34" s="5"/>
      <c r="B34" s="13" t="s">
        <v>42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4">
        <v>18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  <c r="V34" s="14">
        <v>0</v>
      </c>
      <c r="W34" s="14">
        <v>0</v>
      </c>
      <c r="X34" s="14">
        <v>0</v>
      </c>
      <c r="Y34" s="14"/>
      <c r="Z34" s="14"/>
      <c r="AA34" s="14"/>
      <c r="AB34" s="14"/>
      <c r="AC34" s="14">
        <f xml:space="preserve"> SUMPRODUCT( LARGE(C34:X34, {1;2;3;4;5;6;7;8;9;10;11;12}) )</f>
        <v>18</v>
      </c>
    </row>
    <row r="35" spans="1:29" x14ac:dyDescent="0.3">
      <c r="B35" s="13" t="s">
        <v>100</v>
      </c>
      <c r="C35" s="14">
        <v>0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9</v>
      </c>
      <c r="J35" s="14">
        <v>0</v>
      </c>
      <c r="K35" s="14">
        <v>0</v>
      </c>
      <c r="L35" s="14">
        <v>0</v>
      </c>
      <c r="M35" s="14">
        <v>0</v>
      </c>
      <c r="N35" s="14">
        <v>8</v>
      </c>
      <c r="O35" s="14">
        <v>0</v>
      </c>
      <c r="P35" s="14">
        <v>0</v>
      </c>
      <c r="Q35" s="14">
        <v>0</v>
      </c>
      <c r="R35" s="14">
        <v>0</v>
      </c>
      <c r="S35" s="14">
        <v>0</v>
      </c>
      <c r="T35" s="14">
        <v>0</v>
      </c>
      <c r="U35" s="14">
        <v>0</v>
      </c>
      <c r="V35" s="14">
        <v>0</v>
      </c>
      <c r="W35" s="14">
        <v>0</v>
      </c>
      <c r="X35" s="14">
        <v>0</v>
      </c>
      <c r="Y35" s="14">
        <v>0</v>
      </c>
      <c r="Z35" s="14">
        <v>0</v>
      </c>
      <c r="AA35" s="14">
        <v>0</v>
      </c>
      <c r="AB35" s="14">
        <v>0</v>
      </c>
      <c r="AC35" s="14">
        <f xml:space="preserve"> SUMPRODUCT( LARGE(C35:X35, {1;2;3;4;5;6;7;8;9;10;11;12}) )</f>
        <v>17</v>
      </c>
    </row>
    <row r="36" spans="1:29" x14ac:dyDescent="0.3">
      <c r="B36" s="13" t="s">
        <v>143</v>
      </c>
      <c r="C36" s="14">
        <v>0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>
        <v>17</v>
      </c>
      <c r="Q36" s="14">
        <v>0</v>
      </c>
      <c r="R36" s="14">
        <v>0</v>
      </c>
      <c r="S36" s="14">
        <v>0</v>
      </c>
      <c r="T36" s="14">
        <v>0</v>
      </c>
      <c r="U36" s="14">
        <v>0</v>
      </c>
      <c r="V36" s="14">
        <v>0</v>
      </c>
      <c r="W36" s="14">
        <v>0</v>
      </c>
      <c r="X36" s="14">
        <v>0</v>
      </c>
      <c r="Y36" s="14"/>
      <c r="Z36" s="14"/>
      <c r="AA36" s="14"/>
      <c r="AB36" s="14"/>
      <c r="AC36" s="14">
        <f xml:space="preserve"> SUMPRODUCT( LARGE(C36:X36, {1;2;3;4;5;6;7;8;9;10;11;12}) )</f>
        <v>17</v>
      </c>
    </row>
    <row r="37" spans="1:29" x14ac:dyDescent="0.3">
      <c r="A37" s="8"/>
      <c r="B37" s="13" t="s">
        <v>86</v>
      </c>
      <c r="C37" s="14">
        <v>0</v>
      </c>
      <c r="D37" s="14">
        <v>0</v>
      </c>
      <c r="E37" s="14">
        <v>10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v>6</v>
      </c>
      <c r="Q37" s="14">
        <v>0</v>
      </c>
      <c r="R37" s="14">
        <v>0</v>
      </c>
      <c r="S37" s="14">
        <v>0</v>
      </c>
      <c r="T37" s="14">
        <v>0</v>
      </c>
      <c r="U37" s="14">
        <v>0</v>
      </c>
      <c r="V37" s="14">
        <v>0</v>
      </c>
      <c r="W37" s="14">
        <v>0</v>
      </c>
      <c r="X37" s="14">
        <v>0</v>
      </c>
      <c r="Y37" s="14"/>
      <c r="Z37" s="14"/>
      <c r="AA37" s="14"/>
      <c r="AB37" s="14"/>
      <c r="AC37" s="14">
        <f xml:space="preserve"> SUMPRODUCT( LARGE(C37:X37, {1;2;3;4;5;6;7;8;9;10;11;12}) )</f>
        <v>16</v>
      </c>
    </row>
    <row r="38" spans="1:29" x14ac:dyDescent="0.3">
      <c r="A38" s="8"/>
      <c r="B38" s="13" t="s">
        <v>89</v>
      </c>
      <c r="C38" s="14">
        <v>0</v>
      </c>
      <c r="D38" s="14">
        <v>0</v>
      </c>
      <c r="E38" s="14">
        <v>0</v>
      </c>
      <c r="F38" s="14">
        <v>0</v>
      </c>
      <c r="G38" s="14">
        <v>15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14">
        <v>0</v>
      </c>
      <c r="Q38" s="14">
        <v>0</v>
      </c>
      <c r="R38" s="14">
        <v>0</v>
      </c>
      <c r="S38" s="14">
        <v>0</v>
      </c>
      <c r="T38" s="14">
        <v>0</v>
      </c>
      <c r="U38" s="14">
        <v>0</v>
      </c>
      <c r="V38" s="14">
        <v>0</v>
      </c>
      <c r="W38" s="14">
        <v>0</v>
      </c>
      <c r="X38" s="14">
        <v>0</v>
      </c>
      <c r="Y38" s="14">
        <v>0</v>
      </c>
      <c r="Z38" s="14">
        <v>0</v>
      </c>
      <c r="AA38" s="14">
        <v>0</v>
      </c>
      <c r="AB38" s="14">
        <v>0</v>
      </c>
      <c r="AC38" s="14">
        <f xml:space="preserve"> SUMPRODUCT( LARGE(C38:X38, {1;2;3;4;5;6;7;8;9;10;11;12}) )</f>
        <v>15</v>
      </c>
    </row>
    <row r="39" spans="1:29" x14ac:dyDescent="0.3">
      <c r="A39" s="8"/>
      <c r="B39" s="13" t="s">
        <v>90</v>
      </c>
      <c r="C39" s="14">
        <v>0</v>
      </c>
      <c r="D39" s="14">
        <v>0</v>
      </c>
      <c r="E39" s="14">
        <v>0</v>
      </c>
      <c r="F39" s="14">
        <v>0</v>
      </c>
      <c r="G39" s="14">
        <v>14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v>0</v>
      </c>
      <c r="Q39" s="14">
        <v>0</v>
      </c>
      <c r="R39" s="14">
        <v>0</v>
      </c>
      <c r="S39" s="14">
        <v>0</v>
      </c>
      <c r="T39" s="14">
        <v>0</v>
      </c>
      <c r="U39" s="14">
        <v>0</v>
      </c>
      <c r="V39" s="14">
        <v>0</v>
      </c>
      <c r="W39" s="14">
        <v>0</v>
      </c>
      <c r="X39" s="14">
        <v>0</v>
      </c>
      <c r="Y39" s="14"/>
      <c r="Z39" s="14"/>
      <c r="AA39" s="14"/>
      <c r="AB39" s="14"/>
      <c r="AC39" s="14">
        <f xml:space="preserve"> SUMPRODUCT( LARGE(C39:X39, {1;2;3;4;5;6;7;8;9;10;11;12}) )</f>
        <v>14</v>
      </c>
    </row>
    <row r="40" spans="1:29" x14ac:dyDescent="0.3">
      <c r="A40" s="5"/>
      <c r="B40" s="13" t="s">
        <v>114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13</v>
      </c>
      <c r="L40" s="14">
        <v>0</v>
      </c>
      <c r="M40" s="14">
        <v>0</v>
      </c>
      <c r="N40" s="14">
        <v>0</v>
      </c>
      <c r="O40" s="14">
        <v>0</v>
      </c>
      <c r="P40" s="14">
        <v>0</v>
      </c>
      <c r="Q40" s="14">
        <v>0</v>
      </c>
      <c r="R40" s="14">
        <v>0</v>
      </c>
      <c r="S40" s="14">
        <v>0</v>
      </c>
      <c r="T40" s="14">
        <v>0</v>
      </c>
      <c r="U40" s="14">
        <v>0</v>
      </c>
      <c r="V40" s="14">
        <v>0</v>
      </c>
      <c r="W40" s="14">
        <v>0</v>
      </c>
      <c r="X40" s="14">
        <v>0</v>
      </c>
      <c r="Y40" s="14"/>
      <c r="Z40" s="14"/>
      <c r="AA40" s="14"/>
      <c r="AB40" s="14"/>
      <c r="AC40" s="14">
        <f xml:space="preserve"> SUMPRODUCT( LARGE(C40:X40, {1;2;3;4;5;6;7;8;9;10;11;12}) )</f>
        <v>13</v>
      </c>
    </row>
    <row r="41" spans="1:29" x14ac:dyDescent="0.3">
      <c r="B41" s="13" t="s">
        <v>144</v>
      </c>
      <c r="C41" s="14">
        <v>0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4">
        <v>13</v>
      </c>
      <c r="Q41" s="14">
        <v>0</v>
      </c>
      <c r="R41" s="14">
        <v>0</v>
      </c>
      <c r="S41" s="14">
        <v>0</v>
      </c>
      <c r="T41" s="14">
        <v>0</v>
      </c>
      <c r="U41" s="14">
        <v>0</v>
      </c>
      <c r="V41" s="14">
        <v>0</v>
      </c>
      <c r="W41" s="14">
        <v>0</v>
      </c>
      <c r="X41" s="14">
        <v>0</v>
      </c>
      <c r="Y41" s="14"/>
      <c r="Z41" s="14"/>
      <c r="AA41" s="14"/>
      <c r="AB41" s="14"/>
      <c r="AC41" s="14">
        <f xml:space="preserve"> SUMPRODUCT( LARGE(C41:X41, {1;2;3;4;5;6;7;8;9;10;11;12}) )</f>
        <v>13</v>
      </c>
    </row>
    <row r="42" spans="1:29" x14ac:dyDescent="0.3">
      <c r="A42" s="8" t="s">
        <v>3</v>
      </c>
      <c r="B42" s="13" t="s">
        <v>85</v>
      </c>
      <c r="C42" s="14">
        <v>0</v>
      </c>
      <c r="D42" s="14">
        <v>12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14">
        <v>0</v>
      </c>
      <c r="Q42" s="14">
        <v>0</v>
      </c>
      <c r="R42" s="14">
        <v>0</v>
      </c>
      <c r="S42" s="14">
        <v>0</v>
      </c>
      <c r="T42" s="14">
        <v>0</v>
      </c>
      <c r="U42" s="14">
        <v>0</v>
      </c>
      <c r="V42" s="14">
        <v>0</v>
      </c>
      <c r="W42" s="14">
        <v>0</v>
      </c>
      <c r="X42" s="14">
        <v>0</v>
      </c>
      <c r="Y42" s="14">
        <v>0</v>
      </c>
      <c r="Z42" s="14">
        <v>0</v>
      </c>
      <c r="AA42" s="14">
        <v>0</v>
      </c>
      <c r="AB42" s="14">
        <v>0</v>
      </c>
      <c r="AC42" s="14">
        <f xml:space="preserve"> SUMPRODUCT( LARGE(C42:X42, {1;2;3;4;5;6;7;8;9;10;11;12}) )</f>
        <v>12</v>
      </c>
    </row>
    <row r="43" spans="1:29" x14ac:dyDescent="0.3">
      <c r="B43" s="13" t="s">
        <v>153</v>
      </c>
      <c r="C43" s="14">
        <v>0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4">
        <v>0</v>
      </c>
      <c r="Q43" s="14">
        <v>10</v>
      </c>
      <c r="R43" s="14">
        <v>0</v>
      </c>
      <c r="S43" s="14">
        <v>0</v>
      </c>
      <c r="T43" s="14">
        <v>0</v>
      </c>
      <c r="U43" s="14">
        <v>0</v>
      </c>
      <c r="V43" s="14">
        <v>0</v>
      </c>
      <c r="W43" s="14">
        <v>0</v>
      </c>
      <c r="X43" s="14">
        <v>0</v>
      </c>
      <c r="Y43" s="14"/>
      <c r="Z43" s="14"/>
      <c r="AA43" s="14"/>
      <c r="AB43" s="14"/>
      <c r="AC43" s="14">
        <f xml:space="preserve"> SUMPRODUCT( LARGE(C43:X43, {1;2;3;4;5;6;7;8;9;10;11;12}) )</f>
        <v>10</v>
      </c>
    </row>
    <row r="44" spans="1:29" x14ac:dyDescent="0.3">
      <c r="B44" s="13" t="s">
        <v>132</v>
      </c>
      <c r="C44" s="14">
        <v>0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9</v>
      </c>
      <c r="O44" s="14">
        <v>0</v>
      </c>
      <c r="P44" s="14">
        <v>0</v>
      </c>
      <c r="Q44" s="14">
        <v>0</v>
      </c>
      <c r="R44" s="14">
        <v>0</v>
      </c>
      <c r="S44" s="14">
        <v>0</v>
      </c>
      <c r="T44" s="14">
        <v>0</v>
      </c>
      <c r="U44" s="14">
        <v>0</v>
      </c>
      <c r="V44" s="14">
        <v>0</v>
      </c>
      <c r="W44" s="14">
        <v>0</v>
      </c>
      <c r="X44" s="14">
        <v>0</v>
      </c>
      <c r="Y44" s="14"/>
      <c r="Z44" s="14"/>
      <c r="AA44" s="14"/>
      <c r="AB44" s="14"/>
      <c r="AC44" s="14">
        <f xml:space="preserve"> SUMPRODUCT( LARGE(C44:X44, {1;2;3;4;5;6;7;8;9;10;11;12}) )</f>
        <v>9</v>
      </c>
    </row>
    <row r="45" spans="1:29" x14ac:dyDescent="0.3">
      <c r="B45" s="13" t="s">
        <v>145</v>
      </c>
      <c r="C45" s="14">
        <v>0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4">
        <v>9</v>
      </c>
      <c r="Q45" s="14">
        <v>0</v>
      </c>
      <c r="R45" s="14">
        <v>0</v>
      </c>
      <c r="S45" s="14">
        <v>0</v>
      </c>
      <c r="T45" s="14">
        <v>0</v>
      </c>
      <c r="U45" s="14">
        <v>0</v>
      </c>
      <c r="V45" s="14">
        <v>0</v>
      </c>
      <c r="W45" s="14">
        <v>0</v>
      </c>
      <c r="X45" s="14">
        <v>0</v>
      </c>
      <c r="Y45" s="14"/>
      <c r="Z45" s="14"/>
      <c r="AA45" s="14"/>
      <c r="AB45" s="14"/>
      <c r="AC45" s="14">
        <f xml:space="preserve"> SUMPRODUCT( LARGE(C45:X45, {1;2;3;4;5;6;7;8;9;10;11;12}) )</f>
        <v>9</v>
      </c>
    </row>
    <row r="46" spans="1:29" x14ac:dyDescent="0.3">
      <c r="B46" s="13" t="s">
        <v>146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14">
        <v>5</v>
      </c>
      <c r="Q46" s="14">
        <v>0</v>
      </c>
      <c r="R46" s="14">
        <v>0</v>
      </c>
      <c r="S46" s="14">
        <v>0</v>
      </c>
      <c r="T46" s="14">
        <v>0</v>
      </c>
      <c r="U46" s="14">
        <v>0</v>
      </c>
      <c r="V46" s="14">
        <v>0</v>
      </c>
      <c r="W46" s="14">
        <v>0</v>
      </c>
      <c r="X46" s="14">
        <v>0</v>
      </c>
      <c r="Y46" s="14"/>
      <c r="Z46" s="14"/>
      <c r="AA46" s="14"/>
      <c r="AB46" s="14"/>
      <c r="AC46" s="14">
        <f xml:space="preserve"> SUMPRODUCT( LARGE(C46:X46, {1;2;3;4;5;6;7;8;9;10;11;12}) )</f>
        <v>5</v>
      </c>
    </row>
    <row r="47" spans="1:29" x14ac:dyDescent="0.3">
      <c r="B47" s="13" t="s">
        <v>86</v>
      </c>
      <c r="C47" s="14">
        <v>0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14">
        <v>0</v>
      </c>
      <c r="Q47" s="14">
        <v>0</v>
      </c>
      <c r="R47" s="14">
        <v>0</v>
      </c>
      <c r="S47" s="14">
        <v>0</v>
      </c>
      <c r="T47" s="14">
        <v>0</v>
      </c>
      <c r="U47" s="14">
        <v>0</v>
      </c>
      <c r="V47" s="14">
        <v>0</v>
      </c>
      <c r="W47" s="14">
        <v>0</v>
      </c>
      <c r="X47" s="14">
        <v>0</v>
      </c>
      <c r="Y47" s="14"/>
      <c r="Z47" s="14"/>
      <c r="AA47" s="14"/>
      <c r="AB47" s="14"/>
      <c r="AC47" s="14">
        <f xml:space="preserve"> SUMPRODUCT( LARGE(C47:X47, {1;2;3;4;5;6;7;8;9;10;11;12}) )</f>
        <v>0</v>
      </c>
    </row>
    <row r="48" spans="1:29" x14ac:dyDescent="0.3">
      <c r="B48" s="13"/>
      <c r="C48" s="14">
        <v>0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14">
        <v>0</v>
      </c>
      <c r="Q48" s="14">
        <v>0</v>
      </c>
      <c r="R48" s="14">
        <v>0</v>
      </c>
      <c r="S48" s="14">
        <v>0</v>
      </c>
      <c r="T48" s="14">
        <v>0</v>
      </c>
      <c r="U48" s="14">
        <v>0</v>
      </c>
      <c r="V48" s="14">
        <v>0</v>
      </c>
      <c r="W48" s="14">
        <v>0</v>
      </c>
      <c r="X48" s="14">
        <v>0</v>
      </c>
      <c r="Y48" s="14"/>
      <c r="Z48" s="14"/>
      <c r="AA48" s="14"/>
      <c r="AB48" s="14"/>
      <c r="AC48" s="14">
        <f xml:space="preserve"> SUMPRODUCT( LARGE(C48:X48, {1;2;3;4;5;6;7;8;9;10;11;12}) )</f>
        <v>0</v>
      </c>
    </row>
    <row r="49" spans="2:29" x14ac:dyDescent="0.3">
      <c r="B49" s="13"/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Q49" s="14">
        <v>0</v>
      </c>
      <c r="R49" s="14">
        <v>0</v>
      </c>
      <c r="S49" s="14">
        <v>0</v>
      </c>
      <c r="T49" s="14">
        <v>0</v>
      </c>
      <c r="U49" s="14">
        <v>0</v>
      </c>
      <c r="V49" s="14">
        <v>0</v>
      </c>
      <c r="W49" s="14">
        <v>0</v>
      </c>
      <c r="X49" s="14">
        <v>0</v>
      </c>
      <c r="Y49" s="14"/>
      <c r="Z49" s="14"/>
      <c r="AA49" s="14"/>
      <c r="AB49" s="14"/>
      <c r="AC49" s="14">
        <f xml:space="preserve"> SUMPRODUCT( LARGE(C49:X49, {1;2;3;4;5;6;7;8;9;10;11;12}) )</f>
        <v>0</v>
      </c>
    </row>
    <row r="50" spans="2:29" x14ac:dyDescent="0.3">
      <c r="B50" s="13"/>
      <c r="C50" s="14">
        <v>0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  <c r="O50" s="14">
        <v>0</v>
      </c>
      <c r="P50" s="14">
        <v>0</v>
      </c>
      <c r="Q50" s="14">
        <v>0</v>
      </c>
      <c r="R50" s="14">
        <v>0</v>
      </c>
      <c r="S50" s="14">
        <v>0</v>
      </c>
      <c r="T50" s="14">
        <v>0</v>
      </c>
      <c r="U50" s="14">
        <v>0</v>
      </c>
      <c r="V50" s="14">
        <v>0</v>
      </c>
      <c r="W50" s="14">
        <v>0</v>
      </c>
      <c r="X50" s="14">
        <v>0</v>
      </c>
      <c r="Y50" s="14"/>
      <c r="Z50" s="14"/>
      <c r="AA50" s="14"/>
      <c r="AB50" s="14"/>
      <c r="AC50" s="14">
        <f xml:space="preserve"> SUMPRODUCT( LARGE(C50:X50, {1;2;3;4;5;6;7;8;9;10;11;12}) )</f>
        <v>0</v>
      </c>
    </row>
    <row r="51" spans="2:29" x14ac:dyDescent="0.3">
      <c r="B51" s="13"/>
      <c r="C51" s="14">
        <v>0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v>0</v>
      </c>
      <c r="Q51" s="14">
        <v>0</v>
      </c>
      <c r="R51" s="14">
        <v>0</v>
      </c>
      <c r="S51" s="14">
        <v>0</v>
      </c>
      <c r="T51" s="14">
        <v>0</v>
      </c>
      <c r="U51" s="14">
        <v>0</v>
      </c>
      <c r="V51" s="14">
        <v>0</v>
      </c>
      <c r="W51" s="14">
        <v>0</v>
      </c>
      <c r="X51" s="14">
        <v>0</v>
      </c>
      <c r="Y51" s="14"/>
      <c r="Z51" s="14"/>
      <c r="AA51" s="14"/>
      <c r="AB51" s="14"/>
      <c r="AC51" s="14">
        <f xml:space="preserve"> SUMPRODUCT( LARGE(C51:X51, {1;2;3;4;5;6;7;8;9;10;11;12}) )</f>
        <v>0</v>
      </c>
    </row>
    <row r="52" spans="2:29" x14ac:dyDescent="0.3">
      <c r="B52" s="10" t="s">
        <v>0</v>
      </c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2"/>
      <c r="Z52" s="12"/>
      <c r="AA52" s="12"/>
      <c r="AB52" s="12"/>
      <c r="AC52" s="10"/>
    </row>
  </sheetData>
  <sortState ref="A8:AC52">
    <sortCondition descending="1" ref="AC8"/>
  </sortState>
  <mergeCells count="2">
    <mergeCell ref="C2:AC2"/>
    <mergeCell ref="C5:AC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35"/>
  <sheetViews>
    <sheetView workbookViewId="0">
      <selection activeCell="AH8" sqref="AH8:AH35"/>
    </sheetView>
  </sheetViews>
  <sheetFormatPr baseColWidth="10" defaultRowHeight="14.4" x14ac:dyDescent="0.3"/>
  <cols>
    <col min="1" max="1" width="3" customWidth="1"/>
    <col min="2" max="2" width="22" customWidth="1"/>
    <col min="3" max="3" width="3.88671875" customWidth="1"/>
    <col min="4" max="4" width="6.44140625" customWidth="1"/>
    <col min="5" max="5" width="6.6640625" customWidth="1"/>
    <col min="6" max="6" width="6.109375" customWidth="1"/>
    <col min="7" max="7" width="6" customWidth="1"/>
    <col min="8" max="9" width="5.88671875" customWidth="1"/>
    <col min="10" max="10" width="6.109375" customWidth="1"/>
    <col min="11" max="11" width="7.109375" customWidth="1"/>
    <col min="12" max="13" width="6.33203125" customWidth="1"/>
    <col min="14" max="16" width="5.88671875" customWidth="1"/>
    <col min="17" max="17" width="5.5546875" customWidth="1"/>
    <col min="18" max="18" width="6" customWidth="1"/>
    <col min="19" max="19" width="5.5546875" customWidth="1"/>
    <col min="20" max="20" width="5.6640625" customWidth="1"/>
    <col min="21" max="21" width="6.33203125" customWidth="1"/>
    <col min="22" max="22" width="5.88671875" customWidth="1"/>
    <col min="23" max="23" width="5.6640625" customWidth="1"/>
    <col min="24" max="24" width="5.44140625" customWidth="1"/>
    <col min="25" max="28" width="6" customWidth="1"/>
    <col min="29" max="29" width="5.44140625" customWidth="1"/>
    <col min="30" max="33" width="4.6640625" hidden="1" customWidth="1"/>
    <col min="34" max="34" width="8.109375" customWidth="1"/>
  </cols>
  <sheetData>
    <row r="2" spans="1:34" ht="18" x14ac:dyDescent="0.35">
      <c r="E2" s="24" t="s">
        <v>12</v>
      </c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</row>
    <row r="5" spans="1:34" ht="18" x14ac:dyDescent="0.35">
      <c r="E5" s="25" t="s">
        <v>13</v>
      </c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7"/>
    </row>
    <row r="6" spans="1:34" ht="15" thickBot="1" x14ac:dyDescent="0.35"/>
    <row r="7" spans="1:34" ht="45.75" customHeight="1" x14ac:dyDescent="0.3">
      <c r="A7" s="5"/>
      <c r="B7" s="1" t="s">
        <v>2</v>
      </c>
      <c r="C7" s="22"/>
      <c r="D7" s="22"/>
      <c r="E7" s="4" t="s">
        <v>65</v>
      </c>
      <c r="F7" s="4" t="s">
        <v>66</v>
      </c>
      <c r="G7" s="4" t="s">
        <v>73</v>
      </c>
      <c r="H7" s="4" t="s">
        <v>74</v>
      </c>
      <c r="I7" s="4" t="s">
        <v>84</v>
      </c>
      <c r="J7" s="4" t="s">
        <v>77</v>
      </c>
      <c r="K7" s="4" t="s">
        <v>92</v>
      </c>
      <c r="L7" s="4" t="s">
        <v>91</v>
      </c>
      <c r="M7" s="4" t="s">
        <v>94</v>
      </c>
      <c r="N7" s="4" t="s">
        <v>95</v>
      </c>
      <c r="O7" s="4" t="s">
        <v>98</v>
      </c>
      <c r="P7" s="6" t="s">
        <v>103</v>
      </c>
      <c r="Q7" s="6" t="s">
        <v>105</v>
      </c>
      <c r="R7" s="6" t="s">
        <v>104</v>
      </c>
      <c r="S7" s="6" t="s">
        <v>107</v>
      </c>
      <c r="T7" s="6" t="s">
        <v>116</v>
      </c>
      <c r="U7" s="6" t="s">
        <v>120</v>
      </c>
      <c r="V7" s="6" t="s">
        <v>121</v>
      </c>
      <c r="W7" s="6" t="s">
        <v>124</v>
      </c>
      <c r="X7" s="6" t="s">
        <v>123</v>
      </c>
      <c r="Y7" s="6" t="s">
        <v>125</v>
      </c>
      <c r="Z7" s="6" t="s">
        <v>126</v>
      </c>
      <c r="AA7" s="6" t="s">
        <v>135</v>
      </c>
      <c r="AB7" s="6" t="s">
        <v>134</v>
      </c>
      <c r="AC7" s="6" t="s">
        <v>136</v>
      </c>
      <c r="AD7" s="2"/>
      <c r="AE7" s="3"/>
      <c r="AF7" s="3"/>
      <c r="AG7" s="3"/>
      <c r="AH7" s="7" t="s">
        <v>1</v>
      </c>
    </row>
    <row r="8" spans="1:34" x14ac:dyDescent="0.3">
      <c r="A8" s="8" t="s">
        <v>3</v>
      </c>
      <c r="B8" s="13" t="s">
        <v>37</v>
      </c>
      <c r="C8" s="17">
        <v>70</v>
      </c>
      <c r="D8" s="18">
        <f>(C8-55)*0.5*18</f>
        <v>135</v>
      </c>
      <c r="E8" s="14">
        <v>20</v>
      </c>
      <c r="F8" s="14">
        <v>21</v>
      </c>
      <c r="G8" s="14">
        <v>20</v>
      </c>
      <c r="H8" s="14">
        <v>16</v>
      </c>
      <c r="I8" s="14">
        <v>20</v>
      </c>
      <c r="J8" s="14">
        <v>26</v>
      </c>
      <c r="K8" s="14">
        <v>0</v>
      </c>
      <c r="L8" s="14">
        <v>0</v>
      </c>
      <c r="M8" s="14">
        <v>24</v>
      </c>
      <c r="N8" s="14">
        <v>0</v>
      </c>
      <c r="O8" s="14">
        <v>25</v>
      </c>
      <c r="P8" s="14">
        <v>22</v>
      </c>
      <c r="Q8" s="14">
        <v>0</v>
      </c>
      <c r="R8" s="14">
        <v>18</v>
      </c>
      <c r="S8" s="14">
        <v>22</v>
      </c>
      <c r="T8" s="14">
        <v>23</v>
      </c>
      <c r="U8" s="14">
        <v>19</v>
      </c>
      <c r="V8" s="14">
        <v>23</v>
      </c>
      <c r="W8" s="14">
        <v>23</v>
      </c>
      <c r="X8" s="14">
        <v>23</v>
      </c>
      <c r="Y8" s="14">
        <v>24</v>
      </c>
      <c r="Z8" s="14">
        <v>20</v>
      </c>
      <c r="AA8" s="14">
        <v>24</v>
      </c>
      <c r="AB8" s="14"/>
      <c r="AC8" s="14">
        <v>25</v>
      </c>
      <c r="AD8" s="14"/>
      <c r="AE8" s="14"/>
      <c r="AF8" s="14"/>
      <c r="AG8" s="14"/>
      <c r="AH8" s="14">
        <f xml:space="preserve"> SUMPRODUCT( LARGE(D8:AC8, {1;2;3;4;5;6;7;8;9;10;11;12;13}) )</f>
        <v>419</v>
      </c>
    </row>
    <row r="9" spans="1:34" ht="15" customHeight="1" x14ac:dyDescent="0.3">
      <c r="A9" s="8"/>
      <c r="B9" s="13" t="s">
        <v>40</v>
      </c>
      <c r="C9" s="17">
        <v>65</v>
      </c>
      <c r="D9" s="18">
        <f>(C9-55)*9</f>
        <v>90</v>
      </c>
      <c r="E9" s="14">
        <v>21</v>
      </c>
      <c r="F9" s="14">
        <v>20</v>
      </c>
      <c r="G9" s="14">
        <v>21</v>
      </c>
      <c r="H9" s="14">
        <v>23</v>
      </c>
      <c r="I9" s="14">
        <v>0</v>
      </c>
      <c r="J9" s="14">
        <v>21</v>
      </c>
      <c r="K9" s="14">
        <v>0</v>
      </c>
      <c r="L9" s="14">
        <v>0</v>
      </c>
      <c r="M9" s="14">
        <v>13</v>
      </c>
      <c r="N9" s="14">
        <v>0</v>
      </c>
      <c r="O9" s="14">
        <v>25</v>
      </c>
      <c r="P9" s="14">
        <v>24</v>
      </c>
      <c r="Q9" s="14">
        <v>22</v>
      </c>
      <c r="R9" s="14">
        <v>23</v>
      </c>
      <c r="S9" s="14">
        <v>0</v>
      </c>
      <c r="T9" s="14">
        <v>28</v>
      </c>
      <c r="U9" s="14">
        <v>13</v>
      </c>
      <c r="V9" s="14">
        <v>21</v>
      </c>
      <c r="W9" s="14">
        <v>20</v>
      </c>
      <c r="X9" s="14">
        <v>21</v>
      </c>
      <c r="Y9" s="14">
        <v>27</v>
      </c>
      <c r="Z9" s="14"/>
      <c r="AA9" s="14"/>
      <c r="AB9" s="14">
        <v>24</v>
      </c>
      <c r="AC9" s="14">
        <v>17</v>
      </c>
      <c r="AD9" s="14">
        <v>0</v>
      </c>
      <c r="AE9" s="14">
        <v>0</v>
      </c>
      <c r="AF9" s="14">
        <v>0</v>
      </c>
      <c r="AG9" s="14">
        <v>0</v>
      </c>
      <c r="AH9" s="14">
        <f xml:space="preserve"> SUMPRODUCT( LARGE(D9:AC9, {1;2;3;4;5;6;7;8;9;10;11;12;13}) )</f>
        <v>370</v>
      </c>
    </row>
    <row r="10" spans="1:34" x14ac:dyDescent="0.3">
      <c r="A10" s="8"/>
      <c r="B10" s="13" t="s">
        <v>18</v>
      </c>
      <c r="C10" s="17">
        <v>63</v>
      </c>
      <c r="D10" s="18">
        <f t="shared" ref="D10:D35" si="0">(C10-55)*0.5*18</f>
        <v>72</v>
      </c>
      <c r="E10" s="14">
        <v>18</v>
      </c>
      <c r="F10" s="14">
        <v>0</v>
      </c>
      <c r="G10" s="14">
        <v>18</v>
      </c>
      <c r="H10" s="14">
        <v>17</v>
      </c>
      <c r="I10" s="14">
        <v>21</v>
      </c>
      <c r="J10" s="14">
        <v>0</v>
      </c>
      <c r="K10" s="14">
        <v>27</v>
      </c>
      <c r="L10" s="14">
        <v>23</v>
      </c>
      <c r="M10" s="14">
        <v>0</v>
      </c>
      <c r="N10" s="14">
        <v>0</v>
      </c>
      <c r="O10" s="14">
        <v>24</v>
      </c>
      <c r="P10" s="14">
        <v>29</v>
      </c>
      <c r="Q10" s="14">
        <v>24</v>
      </c>
      <c r="R10" s="14">
        <v>0</v>
      </c>
      <c r="S10" s="14">
        <v>0</v>
      </c>
      <c r="T10" s="14">
        <v>0</v>
      </c>
      <c r="U10" s="14">
        <v>0</v>
      </c>
      <c r="V10" s="14">
        <v>0</v>
      </c>
      <c r="W10" s="14">
        <v>0</v>
      </c>
      <c r="X10" s="14">
        <v>27</v>
      </c>
      <c r="Y10" s="14">
        <v>0</v>
      </c>
      <c r="Z10" s="14"/>
      <c r="AA10" s="14"/>
      <c r="AB10" s="14">
        <v>18</v>
      </c>
      <c r="AC10" s="14">
        <v>22</v>
      </c>
      <c r="AD10" s="14">
        <v>0</v>
      </c>
      <c r="AE10" s="14">
        <v>0</v>
      </c>
      <c r="AF10" s="14">
        <v>0</v>
      </c>
      <c r="AG10" s="14">
        <v>0</v>
      </c>
      <c r="AH10" s="14">
        <f xml:space="preserve"> SUMPRODUCT( LARGE(D10:AC10, {1;2;3;4;5;6;7;8;9;10;11;12;13}) )</f>
        <v>340</v>
      </c>
    </row>
    <row r="11" spans="1:34" x14ac:dyDescent="0.3">
      <c r="A11" s="8" t="s">
        <v>3</v>
      </c>
      <c r="B11" s="13" t="s">
        <v>68</v>
      </c>
      <c r="C11" s="17">
        <v>67</v>
      </c>
      <c r="D11" s="18">
        <f t="shared" si="0"/>
        <v>108</v>
      </c>
      <c r="E11" s="14">
        <v>20</v>
      </c>
      <c r="F11" s="14">
        <v>14</v>
      </c>
      <c r="G11" s="14">
        <v>20</v>
      </c>
      <c r="H11" s="14">
        <v>15</v>
      </c>
      <c r="I11" s="14">
        <v>13</v>
      </c>
      <c r="J11" s="14">
        <v>0</v>
      </c>
      <c r="K11" s="14">
        <v>0</v>
      </c>
      <c r="L11" s="14">
        <v>18</v>
      </c>
      <c r="M11" s="14">
        <v>0</v>
      </c>
      <c r="N11" s="14">
        <v>17</v>
      </c>
      <c r="O11" s="14">
        <v>13</v>
      </c>
      <c r="P11" s="14">
        <v>0</v>
      </c>
      <c r="Q11" s="14">
        <v>0</v>
      </c>
      <c r="R11" s="14">
        <v>7</v>
      </c>
      <c r="S11" s="14">
        <v>10</v>
      </c>
      <c r="T11" s="14">
        <v>11</v>
      </c>
      <c r="U11" s="14">
        <v>12</v>
      </c>
      <c r="V11" s="14">
        <v>24</v>
      </c>
      <c r="W11" s="14">
        <v>25</v>
      </c>
      <c r="X11" s="14">
        <v>0</v>
      </c>
      <c r="Y11" s="14">
        <v>18</v>
      </c>
      <c r="Z11" s="14"/>
      <c r="AA11" s="14">
        <v>19</v>
      </c>
      <c r="AB11" s="14"/>
      <c r="AC11" s="14">
        <v>22</v>
      </c>
      <c r="AD11" s="14"/>
      <c r="AE11" s="14"/>
      <c r="AF11" s="14"/>
      <c r="AG11" s="14"/>
      <c r="AH11" s="14">
        <f xml:space="preserve"> SUMPRODUCT( LARGE(D11:AC11, {1;2;3;4;5;6;7;8;9;10;11;12;13}) )</f>
        <v>333</v>
      </c>
    </row>
    <row r="12" spans="1:34" x14ac:dyDescent="0.3">
      <c r="A12" s="8" t="s">
        <v>3</v>
      </c>
      <c r="B12" s="13" t="s">
        <v>41</v>
      </c>
      <c r="C12" s="17">
        <v>68</v>
      </c>
      <c r="D12" s="18">
        <f t="shared" si="0"/>
        <v>117</v>
      </c>
      <c r="E12" s="14">
        <v>11</v>
      </c>
      <c r="F12" s="14">
        <v>0</v>
      </c>
      <c r="G12" s="14">
        <v>11</v>
      </c>
      <c r="H12" s="14">
        <v>8</v>
      </c>
      <c r="I12" s="14">
        <v>0</v>
      </c>
      <c r="J12" s="14">
        <v>17</v>
      </c>
      <c r="K12" s="14">
        <v>0</v>
      </c>
      <c r="L12" s="14">
        <v>0</v>
      </c>
      <c r="M12" s="14">
        <v>14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12</v>
      </c>
      <c r="T12" s="14">
        <v>20</v>
      </c>
      <c r="U12" s="14">
        <v>21</v>
      </c>
      <c r="V12" s="14">
        <v>25</v>
      </c>
      <c r="W12" s="14">
        <v>21</v>
      </c>
      <c r="X12" s="14">
        <v>0</v>
      </c>
      <c r="Y12" s="14">
        <v>23</v>
      </c>
      <c r="Z12" s="14">
        <v>15</v>
      </c>
      <c r="AA12" s="14"/>
      <c r="AB12" s="14"/>
      <c r="AC12" s="14">
        <v>23</v>
      </c>
      <c r="AD12" s="14">
        <v>0</v>
      </c>
      <c r="AE12" s="14">
        <v>0</v>
      </c>
      <c r="AF12" s="14">
        <v>0</v>
      </c>
      <c r="AG12" s="14">
        <v>0</v>
      </c>
      <c r="AH12" s="14">
        <f xml:space="preserve"> SUMPRODUCT( LARGE(D12:AC12, {1;2;3;4;5;6;7;8;9;10;11;12;13}) )</f>
        <v>330</v>
      </c>
    </row>
    <row r="13" spans="1:34" x14ac:dyDescent="0.3">
      <c r="A13" s="8" t="s">
        <v>3</v>
      </c>
      <c r="B13" s="13" t="s">
        <v>67</v>
      </c>
      <c r="C13" s="17">
        <v>56</v>
      </c>
      <c r="D13" s="18">
        <f t="shared" si="0"/>
        <v>9</v>
      </c>
      <c r="E13" s="14">
        <v>22</v>
      </c>
      <c r="F13" s="14">
        <v>17</v>
      </c>
      <c r="G13" s="14">
        <v>22</v>
      </c>
      <c r="H13" s="14">
        <v>23</v>
      </c>
      <c r="I13" s="14">
        <v>24</v>
      </c>
      <c r="J13" s="14">
        <v>30</v>
      </c>
      <c r="K13" s="14">
        <v>18</v>
      </c>
      <c r="L13" s="14">
        <v>20</v>
      </c>
      <c r="M13" s="14">
        <v>17</v>
      </c>
      <c r="N13" s="14">
        <v>26</v>
      </c>
      <c r="O13" s="14">
        <v>19</v>
      </c>
      <c r="P13" s="14">
        <v>18</v>
      </c>
      <c r="Q13" s="14">
        <v>0</v>
      </c>
      <c r="R13" s="14">
        <v>27</v>
      </c>
      <c r="S13" s="14">
        <v>22</v>
      </c>
      <c r="T13" s="14">
        <v>17</v>
      </c>
      <c r="U13" s="14">
        <v>0</v>
      </c>
      <c r="V13" s="14">
        <v>20</v>
      </c>
      <c r="W13" s="14">
        <v>0</v>
      </c>
      <c r="X13" s="14">
        <v>25</v>
      </c>
      <c r="Y13" s="14">
        <v>0</v>
      </c>
      <c r="Z13" s="14">
        <v>25</v>
      </c>
      <c r="AA13" s="14">
        <v>28</v>
      </c>
      <c r="AB13" s="14">
        <v>12</v>
      </c>
      <c r="AC13" s="14">
        <v>21</v>
      </c>
      <c r="AD13" s="14"/>
      <c r="AE13" s="14"/>
      <c r="AF13" s="14"/>
      <c r="AG13" s="14"/>
      <c r="AH13" s="14">
        <f xml:space="preserve"> SUMPRODUCT( LARGE(D13:AC13, {1;2;3;4;5;6;7;8;9;10;11;12;13}) )</f>
        <v>315</v>
      </c>
    </row>
    <row r="14" spans="1:34" x14ac:dyDescent="0.3">
      <c r="A14" s="8"/>
      <c r="B14" s="13" t="s">
        <v>60</v>
      </c>
      <c r="C14" s="17">
        <v>73</v>
      </c>
      <c r="D14" s="18">
        <f t="shared" si="0"/>
        <v>162</v>
      </c>
      <c r="E14" s="14">
        <v>4</v>
      </c>
      <c r="F14" s="14">
        <v>8</v>
      </c>
      <c r="G14" s="14">
        <v>4</v>
      </c>
      <c r="H14" s="14">
        <v>8</v>
      </c>
      <c r="I14" s="14">
        <v>9</v>
      </c>
      <c r="J14" s="14">
        <v>0</v>
      </c>
      <c r="K14" s="14">
        <v>0</v>
      </c>
      <c r="L14" s="14">
        <v>0</v>
      </c>
      <c r="M14" s="14">
        <v>8</v>
      </c>
      <c r="N14" s="14">
        <v>5</v>
      </c>
      <c r="O14" s="14">
        <v>10</v>
      </c>
      <c r="P14" s="14">
        <v>4</v>
      </c>
      <c r="Q14" s="14">
        <v>0</v>
      </c>
      <c r="R14" s="14">
        <v>0</v>
      </c>
      <c r="S14" s="14">
        <v>6</v>
      </c>
      <c r="T14" s="14">
        <v>11</v>
      </c>
      <c r="U14" s="14">
        <v>8</v>
      </c>
      <c r="V14" s="14">
        <v>8</v>
      </c>
      <c r="W14" s="14">
        <v>0</v>
      </c>
      <c r="X14" s="14">
        <v>0</v>
      </c>
      <c r="Y14" s="14">
        <v>0</v>
      </c>
      <c r="Z14" s="14"/>
      <c r="AA14" s="14">
        <v>7</v>
      </c>
      <c r="AB14" s="14"/>
      <c r="AC14" s="14">
        <v>4</v>
      </c>
      <c r="AD14" s="14"/>
      <c r="AE14" s="14"/>
      <c r="AF14" s="14"/>
      <c r="AG14" s="14"/>
      <c r="AH14" s="14">
        <f xml:space="preserve"> SUMPRODUCT( LARGE(D14:AC14, {1;2;3;4;5;6;7;8;9;10;11;12;13}) )</f>
        <v>254</v>
      </c>
    </row>
    <row r="15" spans="1:34" x14ac:dyDescent="0.3">
      <c r="A15" s="8" t="s">
        <v>3</v>
      </c>
      <c r="B15" s="13" t="s">
        <v>72</v>
      </c>
      <c r="C15" s="17">
        <v>73</v>
      </c>
      <c r="D15" s="18">
        <f t="shared" si="0"/>
        <v>162</v>
      </c>
      <c r="E15" s="14">
        <v>0</v>
      </c>
      <c r="F15" s="14">
        <v>10</v>
      </c>
      <c r="G15" s="14">
        <v>0</v>
      </c>
      <c r="H15" s="14">
        <v>10</v>
      </c>
      <c r="I15" s="14">
        <v>12</v>
      </c>
      <c r="J15" s="14">
        <v>0</v>
      </c>
      <c r="K15" s="14">
        <v>0</v>
      </c>
      <c r="L15" s="14">
        <v>8</v>
      </c>
      <c r="M15" s="14">
        <v>0</v>
      </c>
      <c r="N15" s="14">
        <v>12</v>
      </c>
      <c r="O15" s="14">
        <v>0</v>
      </c>
      <c r="P15" s="14">
        <v>0</v>
      </c>
      <c r="Q15" s="14">
        <v>0</v>
      </c>
      <c r="R15" s="14">
        <v>0</v>
      </c>
      <c r="S15" s="14">
        <v>10</v>
      </c>
      <c r="T15" s="14">
        <v>0</v>
      </c>
      <c r="U15" s="14">
        <v>0</v>
      </c>
      <c r="V15" s="14">
        <v>0</v>
      </c>
      <c r="W15" s="14">
        <v>11</v>
      </c>
      <c r="X15" s="14">
        <v>0</v>
      </c>
      <c r="Y15" s="14">
        <v>0</v>
      </c>
      <c r="Z15" s="14"/>
      <c r="AA15" s="14"/>
      <c r="AB15" s="14"/>
      <c r="AC15" s="14">
        <v>11</v>
      </c>
      <c r="AD15" s="14">
        <v>0</v>
      </c>
      <c r="AE15" s="14">
        <v>0</v>
      </c>
      <c r="AF15" s="14">
        <v>0</v>
      </c>
      <c r="AG15" s="14">
        <v>0</v>
      </c>
      <c r="AH15" s="14">
        <f xml:space="preserve"> SUMPRODUCT( LARGE(D15:AC15, {1;2;3;4;5;6;7;8;9;10;11;12;13}) )</f>
        <v>246</v>
      </c>
    </row>
    <row r="16" spans="1:34" x14ac:dyDescent="0.3">
      <c r="A16" s="8" t="s">
        <v>3</v>
      </c>
      <c r="B16" s="13" t="s">
        <v>42</v>
      </c>
      <c r="C16" s="17">
        <v>74</v>
      </c>
      <c r="D16" s="18">
        <f t="shared" si="0"/>
        <v>171</v>
      </c>
      <c r="E16" s="14">
        <v>0</v>
      </c>
      <c r="F16" s="14">
        <v>7</v>
      </c>
      <c r="G16" s="14">
        <v>0</v>
      </c>
      <c r="H16" s="14">
        <v>0</v>
      </c>
      <c r="I16" s="14">
        <v>5</v>
      </c>
      <c r="J16" s="14">
        <v>0</v>
      </c>
      <c r="K16" s="14">
        <v>0</v>
      </c>
      <c r="L16" s="14">
        <v>0</v>
      </c>
      <c r="M16" s="14">
        <v>6</v>
      </c>
      <c r="N16" s="14">
        <v>10</v>
      </c>
      <c r="O16" s="14">
        <v>0</v>
      </c>
      <c r="P16" s="14">
        <v>0</v>
      </c>
      <c r="Q16" s="14">
        <v>0</v>
      </c>
      <c r="R16" s="14">
        <v>10</v>
      </c>
      <c r="S16" s="14">
        <v>0</v>
      </c>
      <c r="T16" s="14">
        <v>0</v>
      </c>
      <c r="U16" s="14">
        <v>0</v>
      </c>
      <c r="V16" s="14">
        <v>13</v>
      </c>
      <c r="W16" s="14">
        <v>10</v>
      </c>
      <c r="X16" s="14">
        <v>0</v>
      </c>
      <c r="Y16" s="14">
        <v>0</v>
      </c>
      <c r="Z16" s="14"/>
      <c r="AA16" s="14"/>
      <c r="AB16" s="14"/>
      <c r="AC16" s="14"/>
      <c r="AD16" s="14">
        <v>0</v>
      </c>
      <c r="AE16" s="14">
        <v>0</v>
      </c>
      <c r="AF16" s="14">
        <v>0</v>
      </c>
      <c r="AG16" s="14">
        <v>0</v>
      </c>
      <c r="AH16" s="14">
        <f xml:space="preserve"> SUMPRODUCT( LARGE(D16:AC16, {1;2;3;4;5;6;7;8;9;10;11;12;13}) )</f>
        <v>232</v>
      </c>
    </row>
    <row r="17" spans="1:34" x14ac:dyDescent="0.3">
      <c r="A17" s="8" t="s">
        <v>3</v>
      </c>
      <c r="B17" s="13" t="s">
        <v>29</v>
      </c>
      <c r="C17" s="13">
        <v>66</v>
      </c>
      <c r="D17" s="16">
        <f t="shared" si="0"/>
        <v>99</v>
      </c>
      <c r="E17" s="14">
        <v>0</v>
      </c>
      <c r="F17" s="14">
        <v>0</v>
      </c>
      <c r="G17" s="14">
        <v>0</v>
      </c>
      <c r="H17" s="14">
        <v>24</v>
      </c>
      <c r="I17" s="14">
        <v>0</v>
      </c>
      <c r="J17" s="14">
        <v>20</v>
      </c>
      <c r="K17" s="14">
        <v>23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14</v>
      </c>
      <c r="T17" s="14">
        <v>0</v>
      </c>
      <c r="U17" s="14">
        <v>0</v>
      </c>
      <c r="V17" s="14">
        <v>0</v>
      </c>
      <c r="W17" s="14">
        <v>0</v>
      </c>
      <c r="X17" s="14">
        <v>20</v>
      </c>
      <c r="Y17" s="14">
        <v>0</v>
      </c>
      <c r="Z17" s="14">
        <v>19</v>
      </c>
      <c r="AA17" s="14"/>
      <c r="AB17" s="14"/>
      <c r="AC17" s="14"/>
      <c r="AD17" s="14"/>
      <c r="AE17" s="14"/>
      <c r="AF17" s="14"/>
      <c r="AG17" s="14"/>
      <c r="AH17" s="14">
        <f xml:space="preserve"> SUMPRODUCT( LARGE(D17:AC17, {1;2;3;4;5;6;7;8;9;10;11;12;13}) )</f>
        <v>219</v>
      </c>
    </row>
    <row r="18" spans="1:34" x14ac:dyDescent="0.3">
      <c r="A18" s="8" t="s">
        <v>3</v>
      </c>
      <c r="B18" s="13" t="s">
        <v>100</v>
      </c>
      <c r="C18" s="13">
        <v>77</v>
      </c>
      <c r="D18" s="16">
        <f t="shared" si="0"/>
        <v>198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6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14">
        <v>9</v>
      </c>
      <c r="W18" s="14">
        <v>0</v>
      </c>
      <c r="X18" s="14">
        <v>0</v>
      </c>
      <c r="Y18" s="14">
        <v>0</v>
      </c>
      <c r="Z18" s="14">
        <v>3</v>
      </c>
      <c r="AA18" s="14"/>
      <c r="AB18" s="14"/>
      <c r="AC18" s="14"/>
      <c r="AD18" s="14"/>
      <c r="AE18" s="14"/>
      <c r="AF18" s="14"/>
      <c r="AG18" s="14"/>
      <c r="AH18" s="14">
        <f xml:space="preserve"> SUMPRODUCT( LARGE(D18:AC18, {1;2;3;4;5;6;7;8;9;10;11;12;13}) )</f>
        <v>216</v>
      </c>
    </row>
    <row r="19" spans="1:34" x14ac:dyDescent="0.3">
      <c r="A19" s="8"/>
      <c r="B19" s="13" t="s">
        <v>19</v>
      </c>
      <c r="C19" s="17">
        <v>70</v>
      </c>
      <c r="D19" s="18">
        <f t="shared" si="0"/>
        <v>135</v>
      </c>
      <c r="E19" s="14">
        <v>17</v>
      </c>
      <c r="F19" s="14">
        <v>0</v>
      </c>
      <c r="G19" s="14">
        <v>17</v>
      </c>
      <c r="H19" s="14">
        <v>19</v>
      </c>
      <c r="I19" s="14">
        <v>0</v>
      </c>
      <c r="J19" s="14">
        <v>21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  <c r="W19" s="14">
        <v>0</v>
      </c>
      <c r="X19" s="14">
        <v>0</v>
      </c>
      <c r="Y19" s="14">
        <v>0</v>
      </c>
      <c r="Z19" s="14"/>
      <c r="AA19" s="14"/>
      <c r="AB19" s="14"/>
      <c r="AC19" s="14"/>
      <c r="AD19" s="14">
        <v>0</v>
      </c>
      <c r="AE19" s="14">
        <v>0</v>
      </c>
      <c r="AF19" s="14">
        <v>0</v>
      </c>
      <c r="AG19" s="14">
        <v>0</v>
      </c>
      <c r="AH19" s="14">
        <f xml:space="preserve"> SUMPRODUCT( LARGE(D19:AC19, {1;2;3;4;5;6;7;8;9;10;11;12;13}) )</f>
        <v>209</v>
      </c>
    </row>
    <row r="20" spans="1:34" x14ac:dyDescent="0.3">
      <c r="A20" s="8"/>
      <c r="B20" s="13" t="s">
        <v>69</v>
      </c>
      <c r="C20" s="17">
        <v>66</v>
      </c>
      <c r="D20" s="18">
        <f t="shared" si="0"/>
        <v>99</v>
      </c>
      <c r="E20" s="14">
        <v>13</v>
      </c>
      <c r="F20" s="14">
        <v>14</v>
      </c>
      <c r="G20" s="14">
        <v>13</v>
      </c>
      <c r="H20" s="14">
        <v>15</v>
      </c>
      <c r="I20" s="14">
        <v>0</v>
      </c>
      <c r="J20" s="14">
        <v>17</v>
      </c>
      <c r="K20" s="14">
        <v>0</v>
      </c>
      <c r="L20" s="14">
        <v>0</v>
      </c>
      <c r="M20" s="14">
        <v>0</v>
      </c>
      <c r="N20" s="14">
        <v>0</v>
      </c>
      <c r="O20" s="14">
        <v>20</v>
      </c>
      <c r="P20" s="14">
        <v>0</v>
      </c>
      <c r="Q20" s="14">
        <v>0</v>
      </c>
      <c r="R20" s="14">
        <v>0</v>
      </c>
      <c r="S20" s="14">
        <v>0</v>
      </c>
      <c r="T20" s="14">
        <v>18</v>
      </c>
      <c r="U20" s="14">
        <v>0</v>
      </c>
      <c r="V20" s="14">
        <v>0</v>
      </c>
      <c r="W20" s="14">
        <v>0</v>
      </c>
      <c r="X20" s="14">
        <v>0</v>
      </c>
      <c r="Y20" s="14">
        <v>0</v>
      </c>
      <c r="Z20" s="14"/>
      <c r="AA20" s="14"/>
      <c r="AB20" s="14"/>
      <c r="AC20" s="14"/>
      <c r="AD20" s="14"/>
      <c r="AE20" s="14"/>
      <c r="AF20" s="14"/>
      <c r="AG20" s="14"/>
      <c r="AH20" s="14">
        <f xml:space="preserve"> SUMPRODUCT( LARGE(D20:AC20, {1;2;3;4;5;6;7;8;9;10;11;12;13}) )</f>
        <v>209</v>
      </c>
    </row>
    <row r="21" spans="1:34" x14ac:dyDescent="0.3">
      <c r="A21" s="8"/>
      <c r="B21" s="13" t="s">
        <v>117</v>
      </c>
      <c r="C21" s="13">
        <v>61</v>
      </c>
      <c r="D21" s="16">
        <f t="shared" si="0"/>
        <v>54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21</v>
      </c>
      <c r="U21" s="14">
        <v>20</v>
      </c>
      <c r="V21" s="14">
        <v>27</v>
      </c>
      <c r="W21" s="14">
        <v>23</v>
      </c>
      <c r="X21" s="14">
        <v>0</v>
      </c>
      <c r="Y21" s="14">
        <v>21</v>
      </c>
      <c r="Z21" s="14">
        <v>16</v>
      </c>
      <c r="AA21" s="14"/>
      <c r="AB21" s="14"/>
      <c r="AC21" s="14">
        <v>22</v>
      </c>
      <c r="AD21" s="14"/>
      <c r="AE21" s="14"/>
      <c r="AF21" s="14"/>
      <c r="AG21" s="14"/>
      <c r="AH21" s="14">
        <f xml:space="preserve"> SUMPRODUCT( LARGE(D21:AC21, {1;2;3;4;5;6;7;8;9;10;11;12;13}) )</f>
        <v>204</v>
      </c>
    </row>
    <row r="22" spans="1:34" x14ac:dyDescent="0.3">
      <c r="B22" s="13" t="s">
        <v>93</v>
      </c>
      <c r="C22" s="18">
        <v>69</v>
      </c>
      <c r="D22" s="18">
        <f t="shared" si="0"/>
        <v>126</v>
      </c>
      <c r="E22" s="14">
        <v>0</v>
      </c>
      <c r="F22" s="14">
        <v>0</v>
      </c>
      <c r="G22" s="14">
        <v>11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12</v>
      </c>
      <c r="O22" s="14">
        <v>9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4">
        <v>13</v>
      </c>
      <c r="W22" s="14">
        <v>0</v>
      </c>
      <c r="X22" s="14">
        <v>0</v>
      </c>
      <c r="Y22" s="14">
        <v>16</v>
      </c>
      <c r="Z22" s="14"/>
      <c r="AA22" s="14">
        <v>14</v>
      </c>
      <c r="AB22" s="14"/>
      <c r="AC22" s="14"/>
      <c r="AD22" s="15"/>
      <c r="AE22" s="15"/>
      <c r="AF22" s="15"/>
      <c r="AG22" s="15"/>
      <c r="AH22" s="14">
        <f xml:space="preserve"> SUMPRODUCT( LARGE(D22:AC22, {1;2;3;4;5;6;7;8;9;10;11;12;13}) )</f>
        <v>201</v>
      </c>
    </row>
    <row r="23" spans="1:34" x14ac:dyDescent="0.3">
      <c r="B23" s="13" t="s">
        <v>119</v>
      </c>
      <c r="C23" s="13">
        <v>63</v>
      </c>
      <c r="D23" s="16">
        <f t="shared" si="0"/>
        <v>72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15</v>
      </c>
      <c r="U23" s="14">
        <v>13</v>
      </c>
      <c r="V23" s="14">
        <v>15</v>
      </c>
      <c r="W23" s="14">
        <v>10</v>
      </c>
      <c r="X23" s="14">
        <v>0</v>
      </c>
      <c r="Y23" s="14">
        <v>11</v>
      </c>
      <c r="Z23" s="14"/>
      <c r="AA23" s="14">
        <v>15</v>
      </c>
      <c r="AB23" s="14"/>
      <c r="AC23" s="14">
        <v>18</v>
      </c>
      <c r="AD23" s="14"/>
      <c r="AE23" s="14"/>
      <c r="AF23" s="14"/>
      <c r="AG23" s="14"/>
      <c r="AH23" s="14">
        <f xml:space="preserve"> SUMPRODUCT( LARGE(D23:AC23, {1;2;3;4;5;6;7;8;9;10;11;12;13}) )</f>
        <v>169</v>
      </c>
    </row>
    <row r="24" spans="1:34" x14ac:dyDescent="0.3">
      <c r="A24" s="8"/>
      <c r="B24" s="13" t="s">
        <v>52</v>
      </c>
      <c r="C24" s="17">
        <v>70</v>
      </c>
      <c r="D24" s="18">
        <f t="shared" si="0"/>
        <v>135</v>
      </c>
      <c r="E24" s="14">
        <v>0</v>
      </c>
      <c r="F24" s="14">
        <v>0</v>
      </c>
      <c r="G24" s="14">
        <v>0</v>
      </c>
      <c r="H24" s="14">
        <v>13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15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4">
        <v>0</v>
      </c>
      <c r="X24" s="14">
        <v>0</v>
      </c>
      <c r="Y24" s="14">
        <v>0</v>
      </c>
      <c r="Z24" s="14"/>
      <c r="AA24" s="14"/>
      <c r="AB24" s="14"/>
      <c r="AC24" s="14"/>
      <c r="AD24" s="14"/>
      <c r="AE24" s="14"/>
      <c r="AF24" s="14"/>
      <c r="AG24" s="14"/>
      <c r="AH24" s="14">
        <f xml:space="preserve"> SUMPRODUCT( LARGE(D24:AC24, {1;2;3;4;5;6;7;8;9;10;11;12;13}) )</f>
        <v>163</v>
      </c>
    </row>
    <row r="25" spans="1:34" x14ac:dyDescent="0.3">
      <c r="A25" s="8"/>
      <c r="B25" s="13" t="s">
        <v>102</v>
      </c>
      <c r="C25" s="13">
        <v>67</v>
      </c>
      <c r="D25" s="16">
        <f t="shared" si="0"/>
        <v>108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13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14">
        <v>0</v>
      </c>
      <c r="X25" s="14">
        <v>0</v>
      </c>
      <c r="Y25" s="14">
        <v>0</v>
      </c>
      <c r="Z25" s="14">
        <v>15</v>
      </c>
      <c r="AA25" s="14"/>
      <c r="AB25" s="14"/>
      <c r="AC25" s="14"/>
      <c r="AD25" s="14"/>
      <c r="AE25" s="14"/>
      <c r="AF25" s="14"/>
      <c r="AG25" s="14"/>
      <c r="AH25" s="14">
        <f xml:space="preserve"> SUMPRODUCT( LARGE(D25:AC25, {1;2;3;4;5;6;7;8;9;10;11;12;13}) )</f>
        <v>136</v>
      </c>
    </row>
    <row r="26" spans="1:34" x14ac:dyDescent="0.3">
      <c r="A26" s="8" t="s">
        <v>3</v>
      </c>
      <c r="B26" s="13" t="s">
        <v>70</v>
      </c>
      <c r="C26" s="13">
        <v>66</v>
      </c>
      <c r="D26" s="16">
        <f t="shared" si="0"/>
        <v>99</v>
      </c>
      <c r="E26" s="14">
        <v>11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  <c r="W26" s="14">
        <v>11</v>
      </c>
      <c r="X26" s="14">
        <v>0</v>
      </c>
      <c r="Y26" s="14">
        <v>0</v>
      </c>
      <c r="Z26" s="14"/>
      <c r="AA26" s="14"/>
      <c r="AB26" s="14"/>
      <c r="AC26" s="14">
        <v>15</v>
      </c>
      <c r="AD26" s="14">
        <v>0</v>
      </c>
      <c r="AE26" s="14">
        <v>0</v>
      </c>
      <c r="AF26" s="14">
        <v>0</v>
      </c>
      <c r="AG26" s="14">
        <v>0</v>
      </c>
      <c r="AH26" s="14">
        <f xml:space="preserve"> SUMPRODUCT( LARGE(D26:AC26, {1;2;3;4;5;6;7;8;9;10;11;12;13}) )</f>
        <v>136</v>
      </c>
    </row>
    <row r="27" spans="1:34" x14ac:dyDescent="0.3">
      <c r="A27" s="8"/>
      <c r="B27" s="13" t="s">
        <v>76</v>
      </c>
      <c r="C27" s="13">
        <v>68</v>
      </c>
      <c r="D27" s="16">
        <f t="shared" si="0"/>
        <v>117</v>
      </c>
      <c r="E27" s="14">
        <v>0</v>
      </c>
      <c r="F27" s="14">
        <v>0</v>
      </c>
      <c r="G27" s="14">
        <v>0</v>
      </c>
      <c r="H27" s="14">
        <v>10</v>
      </c>
      <c r="I27" s="14">
        <v>0</v>
      </c>
      <c r="J27" s="14">
        <v>4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4">
        <v>0</v>
      </c>
      <c r="W27" s="14">
        <v>0</v>
      </c>
      <c r="X27" s="14">
        <v>0</v>
      </c>
      <c r="Y27" s="14">
        <v>0</v>
      </c>
      <c r="Z27" s="14"/>
      <c r="AA27" s="14"/>
      <c r="AB27" s="14"/>
      <c r="AC27" s="14"/>
      <c r="AD27" s="14"/>
      <c r="AE27" s="14"/>
      <c r="AF27" s="14"/>
      <c r="AG27" s="14"/>
      <c r="AH27" s="14">
        <f xml:space="preserve"> SUMPRODUCT( LARGE(D27:AC27, {1;2;3;4;5;6;7;8;9;10;11;12;13}) )</f>
        <v>131</v>
      </c>
    </row>
    <row r="28" spans="1:34" x14ac:dyDescent="0.3">
      <c r="A28" s="8" t="s">
        <v>3</v>
      </c>
      <c r="B28" s="13" t="s">
        <v>63</v>
      </c>
      <c r="C28" s="13">
        <v>66</v>
      </c>
      <c r="D28" s="16">
        <f t="shared" si="0"/>
        <v>99</v>
      </c>
      <c r="E28" s="14">
        <v>0</v>
      </c>
      <c r="F28" s="14">
        <v>0</v>
      </c>
      <c r="G28" s="14">
        <v>0</v>
      </c>
      <c r="H28" s="14">
        <v>1</v>
      </c>
      <c r="I28" s="14">
        <v>4</v>
      </c>
      <c r="J28" s="14">
        <v>4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4">
        <v>0</v>
      </c>
      <c r="W28" s="14">
        <v>0</v>
      </c>
      <c r="X28" s="14">
        <v>0</v>
      </c>
      <c r="Y28" s="14">
        <v>0</v>
      </c>
      <c r="Z28" s="14"/>
      <c r="AA28" s="14"/>
      <c r="AB28" s="14"/>
      <c r="AC28" s="14"/>
      <c r="AD28" s="14"/>
      <c r="AE28" s="14"/>
      <c r="AF28" s="14"/>
      <c r="AG28" s="14"/>
      <c r="AH28" s="14">
        <f xml:space="preserve"> SUMPRODUCT( LARGE(D28:AC28, {1;2;3;4;5;6;7;8;9;10;11;12;13}) )</f>
        <v>108</v>
      </c>
    </row>
    <row r="29" spans="1:34" x14ac:dyDescent="0.3">
      <c r="A29" s="8" t="s">
        <v>3</v>
      </c>
      <c r="B29" s="13" t="s">
        <v>71</v>
      </c>
      <c r="C29" s="13">
        <v>66</v>
      </c>
      <c r="D29" s="16">
        <f t="shared" si="0"/>
        <v>99</v>
      </c>
      <c r="E29" s="14">
        <v>0</v>
      </c>
      <c r="F29" s="14">
        <v>0</v>
      </c>
      <c r="G29" s="14">
        <v>0</v>
      </c>
      <c r="H29" s="14">
        <v>0</v>
      </c>
      <c r="I29" s="14">
        <v>1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4">
        <v>4</v>
      </c>
      <c r="X29" s="14">
        <v>0</v>
      </c>
      <c r="Y29" s="14">
        <v>0</v>
      </c>
      <c r="Z29" s="14"/>
      <c r="AA29" s="14"/>
      <c r="AB29" s="14"/>
      <c r="AC29" s="14"/>
      <c r="AD29" s="14">
        <v>0</v>
      </c>
      <c r="AE29" s="14">
        <v>0</v>
      </c>
      <c r="AF29" s="14">
        <v>0</v>
      </c>
      <c r="AG29" s="14">
        <v>0</v>
      </c>
      <c r="AH29" s="14">
        <f xml:space="preserve"> SUMPRODUCT( LARGE(D29:AC29, {1;2;3;4;5;6;7;8;9;10;11;12;13}) )</f>
        <v>104</v>
      </c>
    </row>
    <row r="30" spans="1:34" x14ac:dyDescent="0.3">
      <c r="B30" s="13" t="s">
        <v>118</v>
      </c>
      <c r="C30" s="13">
        <v>62</v>
      </c>
      <c r="D30" s="16">
        <f t="shared" si="0"/>
        <v>63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  <c r="S30" s="14">
        <v>0</v>
      </c>
      <c r="T30" s="14">
        <v>15</v>
      </c>
      <c r="U30" s="14">
        <v>0</v>
      </c>
      <c r="V30" s="14">
        <v>0</v>
      </c>
      <c r="W30" s="14">
        <v>0</v>
      </c>
      <c r="X30" s="14">
        <v>0</v>
      </c>
      <c r="Y30" s="14">
        <v>0</v>
      </c>
      <c r="Z30" s="14"/>
      <c r="AA30" s="14"/>
      <c r="AB30" s="14"/>
      <c r="AC30" s="14"/>
      <c r="AD30" s="14"/>
      <c r="AE30" s="14"/>
      <c r="AF30" s="14"/>
      <c r="AG30" s="14"/>
      <c r="AH30" s="14">
        <f xml:space="preserve"> SUMPRODUCT( LARGE(D30:AC30, {1;2;3;4;5;6;7;8;9;10;11;12;13}) )</f>
        <v>78</v>
      </c>
    </row>
    <row r="31" spans="1:34" x14ac:dyDescent="0.3">
      <c r="A31" s="8"/>
      <c r="B31" s="13" t="s">
        <v>115</v>
      </c>
      <c r="C31" s="13">
        <v>62</v>
      </c>
      <c r="D31" s="16">
        <f t="shared" si="0"/>
        <v>63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4">
        <v>0</v>
      </c>
      <c r="T31" s="14">
        <v>0</v>
      </c>
      <c r="U31" s="14">
        <v>0</v>
      </c>
      <c r="V31" s="14">
        <v>0</v>
      </c>
      <c r="W31" s="14">
        <v>0</v>
      </c>
      <c r="X31" s="14">
        <v>0</v>
      </c>
      <c r="Y31" s="14">
        <v>0</v>
      </c>
      <c r="Z31" s="14">
        <v>6</v>
      </c>
      <c r="AA31" s="14"/>
      <c r="AB31" s="14"/>
      <c r="AC31" s="14"/>
      <c r="AD31" s="14"/>
      <c r="AE31" s="14"/>
      <c r="AF31" s="14"/>
      <c r="AG31" s="14"/>
      <c r="AH31" s="14">
        <f xml:space="preserve"> SUMPRODUCT( LARGE(D31:AC31, {1;2;3;4;5;6;7;8;9;10;11;12;13}) )</f>
        <v>69</v>
      </c>
    </row>
    <row r="32" spans="1:34" x14ac:dyDescent="0.3">
      <c r="A32" s="8"/>
      <c r="B32" s="13" t="s">
        <v>64</v>
      </c>
      <c r="C32" s="13">
        <v>62</v>
      </c>
      <c r="D32" s="16">
        <f t="shared" si="0"/>
        <v>63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4">
        <v>0</v>
      </c>
      <c r="X32" s="14">
        <v>0</v>
      </c>
      <c r="Y32" s="14">
        <v>0</v>
      </c>
      <c r="Z32" s="14">
        <v>3</v>
      </c>
      <c r="AA32" s="14"/>
      <c r="AB32" s="14"/>
      <c r="AC32" s="14"/>
      <c r="AD32" s="14"/>
      <c r="AE32" s="14"/>
      <c r="AF32" s="14"/>
      <c r="AG32" s="14"/>
      <c r="AH32" s="14">
        <f xml:space="preserve"> SUMPRODUCT( LARGE(D32:AC32, {1;2;3;4;5;6;7;8;9;10;11;12;13}) )</f>
        <v>66</v>
      </c>
    </row>
    <row r="33" spans="1:34" x14ac:dyDescent="0.3">
      <c r="A33" s="8"/>
      <c r="B33" s="13" t="s">
        <v>131</v>
      </c>
      <c r="C33" s="13">
        <v>61</v>
      </c>
      <c r="D33" s="16">
        <f t="shared" si="0"/>
        <v>54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  <c r="U33" s="14">
        <v>0</v>
      </c>
      <c r="V33" s="14">
        <v>0</v>
      </c>
      <c r="W33" s="14">
        <v>0</v>
      </c>
      <c r="X33" s="14">
        <v>0</v>
      </c>
      <c r="Y33" s="14">
        <v>0</v>
      </c>
      <c r="Z33" s="14">
        <v>7</v>
      </c>
      <c r="AA33" s="14"/>
      <c r="AB33" s="14"/>
      <c r="AC33" s="14"/>
      <c r="AD33" s="14"/>
      <c r="AE33" s="14"/>
      <c r="AF33" s="14"/>
      <c r="AG33" s="14"/>
      <c r="AH33" s="14">
        <f xml:space="preserve"> SUMPRODUCT( LARGE(D33:AC33, {1;2;3;4;5;6;7;8;9;10;11;12;13}) )</f>
        <v>61</v>
      </c>
    </row>
    <row r="34" spans="1:34" x14ac:dyDescent="0.3">
      <c r="A34" s="8"/>
      <c r="B34" s="13" t="s">
        <v>133</v>
      </c>
      <c r="C34" s="13">
        <v>60</v>
      </c>
      <c r="D34" s="16">
        <f t="shared" si="0"/>
        <v>45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4">
        <v>0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  <c r="V34" s="14">
        <v>0</v>
      </c>
      <c r="W34" s="14">
        <v>0</v>
      </c>
      <c r="X34" s="14">
        <v>0</v>
      </c>
      <c r="Y34" s="14">
        <v>0</v>
      </c>
      <c r="Z34" s="14">
        <v>11</v>
      </c>
      <c r="AA34" s="14"/>
      <c r="AB34" s="14"/>
      <c r="AC34" s="14"/>
      <c r="AD34" s="14"/>
      <c r="AE34" s="14"/>
      <c r="AF34" s="14"/>
      <c r="AG34" s="14"/>
      <c r="AH34" s="14">
        <f xml:space="preserve"> SUMPRODUCT( LARGE(D34:AC34, {1;2;3;4;5;6;7;8;9;10;11;12;13}) )</f>
        <v>56</v>
      </c>
    </row>
    <row r="35" spans="1:34" x14ac:dyDescent="0.3">
      <c r="B35" s="13" t="s">
        <v>75</v>
      </c>
      <c r="C35" s="13">
        <v>56</v>
      </c>
      <c r="D35" s="16">
        <f t="shared" si="0"/>
        <v>9</v>
      </c>
      <c r="E35" s="14">
        <v>0</v>
      </c>
      <c r="F35" s="14">
        <v>0</v>
      </c>
      <c r="G35" s="14">
        <v>0</v>
      </c>
      <c r="H35" s="14">
        <v>13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  <c r="Q35" s="14">
        <v>0</v>
      </c>
      <c r="R35" s="14">
        <v>0</v>
      </c>
      <c r="S35" s="14">
        <v>0</v>
      </c>
      <c r="T35" s="14">
        <v>0</v>
      </c>
      <c r="U35" s="14">
        <v>0</v>
      </c>
      <c r="V35" s="14">
        <v>0</v>
      </c>
      <c r="W35" s="14">
        <v>0</v>
      </c>
      <c r="X35" s="14">
        <v>0</v>
      </c>
      <c r="Y35" s="14">
        <v>0</v>
      </c>
      <c r="Z35" s="14"/>
      <c r="AA35" s="14"/>
      <c r="AB35" s="14"/>
      <c r="AC35" s="14"/>
      <c r="AD35" s="5"/>
      <c r="AE35" s="5"/>
      <c r="AF35" s="5"/>
      <c r="AG35" s="5"/>
      <c r="AH35" s="14">
        <f xml:space="preserve"> SUMPRODUCT( LARGE(D35:AC35, {1;2;3;4;5;6;7;8;9;10;11;12;13}) )</f>
        <v>22</v>
      </c>
    </row>
  </sheetData>
  <sortState ref="A7:AH35">
    <sortCondition descending="1" ref="AH8"/>
  </sortState>
  <mergeCells count="2">
    <mergeCell ref="E2:AH2"/>
    <mergeCell ref="E5:AH5"/>
  </mergeCells>
  <pageMargins left="0.7" right="0.7" top="0.75" bottom="0.75" header="0.3" footer="0.3"/>
  <pageSetup paperSize="9" orientation="portrait" horizontalDpi="203" verticalDpi="20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OM 2022 VALDERREY </vt:lpstr>
      <vt:lpstr>VALDERREY HC 1º</vt:lpstr>
      <vt:lpstr>VALDERREY HC 2º</vt:lpstr>
      <vt:lpstr>COPA SENIOR VALDERREY 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Valderrey</cp:lastModifiedBy>
  <cp:lastPrinted>2021-09-06T16:24:11Z</cp:lastPrinted>
  <dcterms:created xsi:type="dcterms:W3CDTF">2013-04-21T16:46:58Z</dcterms:created>
  <dcterms:modified xsi:type="dcterms:W3CDTF">2022-09-12T08:22:12Z</dcterms:modified>
</cp:coreProperties>
</file>